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 activeTab="3"/>
  </bookViews>
  <sheets>
    <sheet name="男子団体" sheetId="1" r:id="rId1"/>
    <sheet name="女子団体" sheetId="2" r:id="rId2"/>
    <sheet name="男子W" sheetId="3" r:id="rId3"/>
    <sheet name="男子S" sheetId="4" r:id="rId4"/>
    <sheet name="女子W" sheetId="5" r:id="rId5"/>
    <sheet name="女子S" sheetId="6" r:id="rId6"/>
  </sheets>
  <calcPr calcId="145621"/>
</workbook>
</file>

<file path=xl/calcChain.xml><?xml version="1.0" encoding="utf-8"?>
<calcChain xmlns="http://schemas.openxmlformats.org/spreadsheetml/2006/main">
  <c r="AM38" i="5" l="1"/>
  <c r="AI38" i="5"/>
  <c r="O38" i="5"/>
  <c r="K38" i="5"/>
  <c r="AE32" i="5"/>
  <c r="O32" i="5"/>
  <c r="K32" i="5"/>
  <c r="AM26" i="5"/>
  <c r="AI26" i="5"/>
  <c r="AE26" i="5"/>
  <c r="AA26" i="5"/>
  <c r="O26" i="5"/>
  <c r="K26" i="5"/>
  <c r="AI20" i="5"/>
  <c r="AE20" i="5"/>
  <c r="AA20" i="5"/>
  <c r="W20" i="5"/>
  <c r="S20" i="5"/>
  <c r="K20" i="5"/>
  <c r="C20" i="5"/>
  <c r="W14" i="5"/>
  <c r="S14" i="5"/>
  <c r="K14" i="5"/>
  <c r="AM8" i="5"/>
  <c r="AE8" i="5"/>
  <c r="AA8" i="5"/>
  <c r="W8" i="5"/>
  <c r="S8" i="5"/>
  <c r="G8" i="5"/>
  <c r="C8" i="5"/>
  <c r="Z167" i="2"/>
  <c r="V167" i="2"/>
  <c r="Q167" i="2"/>
  <c r="M167" i="2"/>
  <c r="H167" i="2"/>
  <c r="D167" i="2"/>
  <c r="Z161" i="2"/>
  <c r="V161" i="2"/>
  <c r="Q161" i="2"/>
  <c r="M161" i="2"/>
  <c r="H161" i="2"/>
  <c r="D161" i="2"/>
  <c r="Z155" i="2"/>
  <c r="V155" i="2"/>
  <c r="Q155" i="2"/>
  <c r="M155" i="2"/>
  <c r="H155" i="2"/>
  <c r="D155" i="2"/>
  <c r="Z149" i="2"/>
  <c r="V149" i="2"/>
  <c r="Q149" i="2"/>
  <c r="M149" i="2"/>
  <c r="H149" i="2"/>
  <c r="D149" i="2"/>
  <c r="Z143" i="2"/>
  <c r="V143" i="2"/>
  <c r="Z142" i="2" s="1"/>
  <c r="Q143" i="2"/>
  <c r="M143" i="2"/>
  <c r="Q142" i="2" s="1"/>
  <c r="H143" i="2"/>
  <c r="D143" i="2"/>
  <c r="H142" i="2" s="1"/>
  <c r="V142" i="2"/>
  <c r="D142" i="2"/>
  <c r="Z133" i="2"/>
  <c r="V133" i="2"/>
  <c r="Q133" i="2"/>
  <c r="M133" i="2"/>
  <c r="H133" i="2"/>
  <c r="D133" i="2"/>
  <c r="Z127" i="2"/>
  <c r="V127" i="2"/>
  <c r="Q127" i="2"/>
  <c r="M127" i="2"/>
  <c r="H127" i="2"/>
  <c r="D127" i="2"/>
  <c r="Z121" i="2"/>
  <c r="V121" i="2"/>
  <c r="Q121" i="2"/>
  <c r="M121" i="2"/>
  <c r="H121" i="2"/>
  <c r="D121" i="2"/>
  <c r="Z115" i="2"/>
  <c r="V115" i="2"/>
  <c r="Q115" i="2"/>
  <c r="M115" i="2"/>
  <c r="H115" i="2"/>
  <c r="D115" i="2"/>
  <c r="Z109" i="2"/>
  <c r="V109" i="2"/>
  <c r="Z108" i="2" s="1"/>
  <c r="Q109" i="2"/>
  <c r="M109" i="2"/>
  <c r="Q108" i="2" s="1"/>
  <c r="H109" i="2"/>
  <c r="D109" i="2"/>
  <c r="H108" i="2" s="1"/>
  <c r="V108" i="2"/>
  <c r="D108" i="2"/>
  <c r="Z100" i="2"/>
  <c r="V100" i="2"/>
  <c r="Q100" i="2"/>
  <c r="M100" i="2"/>
  <c r="H100" i="2"/>
  <c r="D100" i="2"/>
  <c r="Z94" i="2"/>
  <c r="V94" i="2"/>
  <c r="Q94" i="2"/>
  <c r="M94" i="2"/>
  <c r="H94" i="2"/>
  <c r="D94" i="2"/>
  <c r="Z88" i="2"/>
  <c r="V88" i="2"/>
  <c r="Q88" i="2"/>
  <c r="M88" i="2"/>
  <c r="H88" i="2"/>
  <c r="D88" i="2"/>
  <c r="Z82" i="2"/>
  <c r="V82" i="2"/>
  <c r="Q82" i="2"/>
  <c r="M82" i="2"/>
  <c r="H82" i="2"/>
  <c r="D82" i="2"/>
  <c r="Z76" i="2"/>
  <c r="V76" i="2"/>
  <c r="Z75" i="2" s="1"/>
  <c r="Q76" i="2"/>
  <c r="M76" i="2"/>
  <c r="Q75" i="2" s="1"/>
  <c r="H76" i="2"/>
  <c r="D76" i="2"/>
  <c r="D75" i="2" s="1"/>
  <c r="V75" i="2"/>
  <c r="BN66" i="2"/>
  <c r="BJ66" i="2"/>
  <c r="BF66" i="2"/>
  <c r="BB66" i="2"/>
  <c r="AX66" i="2"/>
  <c r="AT66" i="2"/>
  <c r="AP66" i="2"/>
  <c r="AL66" i="2"/>
  <c r="AH66" i="2"/>
  <c r="AD66" i="2"/>
  <c r="Z66" i="2"/>
  <c r="V66" i="2"/>
  <c r="Q66" i="2"/>
  <c r="M66" i="2"/>
  <c r="H66" i="2"/>
  <c r="D66" i="2"/>
  <c r="BN60" i="2"/>
  <c r="BJ60" i="2"/>
  <c r="BF60" i="2"/>
  <c r="BB60" i="2"/>
  <c r="AX60" i="2"/>
  <c r="AT60" i="2"/>
  <c r="AP60" i="2"/>
  <c r="AL60" i="2"/>
  <c r="AH60" i="2"/>
  <c r="AD60" i="2"/>
  <c r="Z60" i="2"/>
  <c r="V60" i="2"/>
  <c r="Q60" i="2"/>
  <c r="M60" i="2"/>
  <c r="H60" i="2"/>
  <c r="D60" i="2"/>
  <c r="BN54" i="2"/>
  <c r="BJ54" i="2"/>
  <c r="BF54" i="2"/>
  <c r="BB54" i="2"/>
  <c r="AX54" i="2"/>
  <c r="AT54" i="2"/>
  <c r="AP54" i="2"/>
  <c r="AL54" i="2"/>
  <c r="AH54" i="2"/>
  <c r="AD54" i="2"/>
  <c r="Z54" i="2"/>
  <c r="V54" i="2"/>
  <c r="M54" i="2"/>
  <c r="H54" i="2"/>
  <c r="D54" i="2"/>
  <c r="BN48" i="2"/>
  <c r="BJ48" i="2"/>
  <c r="BF48" i="2"/>
  <c r="BB48" i="2"/>
  <c r="AX48" i="2"/>
  <c r="AT48" i="2"/>
  <c r="AP48" i="2"/>
  <c r="AL48" i="2"/>
  <c r="AH48" i="2"/>
  <c r="AD48" i="2"/>
  <c r="Z48" i="2"/>
  <c r="V48" i="2"/>
  <c r="Q48" i="2"/>
  <c r="M48" i="2"/>
  <c r="H48" i="2"/>
  <c r="D48" i="2"/>
  <c r="BN42" i="2"/>
  <c r="BJ42" i="2"/>
  <c r="BN41" i="2" s="1"/>
  <c r="BF42" i="2"/>
  <c r="BB42" i="2"/>
  <c r="AX42" i="2"/>
  <c r="AT42" i="2"/>
  <c r="AX41" i="2" s="1"/>
  <c r="AP42" i="2"/>
  <c r="AL42" i="2"/>
  <c r="AH42" i="2"/>
  <c r="AD42" i="2"/>
  <c r="AH41" i="2" s="1"/>
  <c r="Z42" i="2"/>
  <c r="V42" i="2"/>
  <c r="Q42" i="2"/>
  <c r="M42" i="2"/>
  <c r="Q41" i="2" s="1"/>
  <c r="H42" i="2"/>
  <c r="D42" i="2"/>
  <c r="BJ41" i="2"/>
  <c r="BF41" i="2"/>
  <c r="BB41" i="2"/>
  <c r="AT41" i="2"/>
  <c r="AP41" i="2"/>
  <c r="AL41" i="2"/>
  <c r="AD41" i="2"/>
  <c r="Z41" i="2"/>
  <c r="V41" i="2"/>
  <c r="M41" i="2"/>
  <c r="H41" i="2"/>
  <c r="D41" i="2"/>
  <c r="BN33" i="2"/>
  <c r="BJ33" i="2"/>
  <c r="BF33" i="2"/>
  <c r="BB33" i="2"/>
  <c r="AX33" i="2"/>
  <c r="AT33" i="2"/>
  <c r="AP33" i="2"/>
  <c r="AL33" i="2"/>
  <c r="AH33" i="2"/>
  <c r="AD33" i="2"/>
  <c r="Z33" i="2"/>
  <c r="V33" i="2"/>
  <c r="Q33" i="2"/>
  <c r="M33" i="2"/>
  <c r="H33" i="2"/>
  <c r="D33" i="2"/>
  <c r="BN27" i="2"/>
  <c r="BJ27" i="2"/>
  <c r="BF27" i="2"/>
  <c r="BB27" i="2"/>
  <c r="AX27" i="2"/>
  <c r="AT27" i="2"/>
  <c r="AP27" i="2"/>
  <c r="AL27" i="2"/>
  <c r="AH27" i="2"/>
  <c r="AD27" i="2"/>
  <c r="Z27" i="2"/>
  <c r="V27" i="2"/>
  <c r="Q27" i="2"/>
  <c r="M27" i="2"/>
  <c r="H27" i="2"/>
  <c r="D27" i="2"/>
  <c r="BN21" i="2"/>
  <c r="BJ21" i="2"/>
  <c r="BF21" i="2"/>
  <c r="BB21" i="2"/>
  <c r="AX21" i="2"/>
  <c r="AT21" i="2"/>
  <c r="AP21" i="2"/>
  <c r="AL21" i="2"/>
  <c r="AH21" i="2"/>
  <c r="AD21" i="2"/>
  <c r="Z21" i="2"/>
  <c r="V21" i="2"/>
  <c r="Q21" i="2"/>
  <c r="M21" i="2"/>
  <c r="H21" i="2"/>
  <c r="D21" i="2"/>
  <c r="BN15" i="2"/>
  <c r="BJ15" i="2"/>
  <c r="BF15" i="2"/>
  <c r="BB15" i="2"/>
  <c r="AX15" i="2"/>
  <c r="AT15" i="2"/>
  <c r="AP15" i="2"/>
  <c r="AL15" i="2"/>
  <c r="AH15" i="2"/>
  <c r="AD15" i="2"/>
  <c r="Z15" i="2"/>
  <c r="V15" i="2"/>
  <c r="Q15" i="2"/>
  <c r="M15" i="2"/>
  <c r="H15" i="2"/>
  <c r="D15" i="2"/>
  <c r="BN9" i="2"/>
  <c r="BJ9" i="2"/>
  <c r="BN8" i="2" s="1"/>
  <c r="BF9" i="2"/>
  <c r="BB9" i="2"/>
  <c r="AX9" i="2"/>
  <c r="AT9" i="2"/>
  <c r="AX8" i="2" s="1"/>
  <c r="AP9" i="2"/>
  <c r="AL9" i="2"/>
  <c r="AH9" i="2"/>
  <c r="AD9" i="2"/>
  <c r="AH8" i="2" s="1"/>
  <c r="Z9" i="2"/>
  <c r="V9" i="2"/>
  <c r="Q9" i="2"/>
  <c r="M9" i="2"/>
  <c r="Q8" i="2" s="1"/>
  <c r="H9" i="2"/>
  <c r="D9" i="2"/>
  <c r="BJ8" i="2"/>
  <c r="BF8" i="2"/>
  <c r="BB8" i="2"/>
  <c r="AT8" i="2"/>
  <c r="AP8" i="2"/>
  <c r="AL8" i="2"/>
  <c r="AD8" i="2"/>
  <c r="Z8" i="2"/>
  <c r="V8" i="2"/>
  <c r="M8" i="2"/>
  <c r="H8" i="2"/>
  <c r="D8" i="2"/>
  <c r="M75" i="2" l="1"/>
  <c r="M108" i="2"/>
  <c r="M142" i="2"/>
  <c r="CO364" i="1"/>
  <c r="CK364" i="1"/>
  <c r="CF364" i="1"/>
  <c r="BW364" i="1"/>
  <c r="BN364" i="1"/>
  <c r="BE364" i="1"/>
  <c r="AV364" i="1"/>
  <c r="AR364" i="1"/>
  <c r="AM364" i="1"/>
  <c r="AI364" i="1"/>
  <c r="AE364" i="1"/>
  <c r="AA364" i="1"/>
  <c r="W364" i="1"/>
  <c r="S364" i="1"/>
  <c r="O364" i="1"/>
  <c r="K364" i="1"/>
  <c r="G364" i="1"/>
  <c r="C364" i="1"/>
  <c r="CO358" i="1"/>
  <c r="CK358" i="1"/>
  <c r="CF358" i="1"/>
  <c r="CB358" i="1"/>
  <c r="BW358" i="1"/>
  <c r="BS358" i="1"/>
  <c r="BN358" i="1"/>
  <c r="BJ358" i="1"/>
  <c r="BE358" i="1"/>
  <c r="BA358" i="1"/>
  <c r="AV358" i="1"/>
  <c r="AR358" i="1"/>
  <c r="AM358" i="1"/>
  <c r="AI358" i="1"/>
  <c r="AE358" i="1"/>
  <c r="AA358" i="1"/>
  <c r="W358" i="1"/>
  <c r="S358" i="1"/>
  <c r="O358" i="1"/>
  <c r="K358" i="1"/>
  <c r="G358" i="1"/>
  <c r="C358" i="1"/>
  <c r="CO352" i="1"/>
  <c r="CK352" i="1"/>
  <c r="CF352" i="1"/>
  <c r="CB352" i="1"/>
  <c r="BW352" i="1"/>
  <c r="BS352" i="1"/>
  <c r="BN352" i="1"/>
  <c r="BJ352" i="1"/>
  <c r="BE352" i="1"/>
  <c r="BA352" i="1"/>
  <c r="AV352" i="1"/>
  <c r="AR352" i="1"/>
  <c r="AM352" i="1"/>
  <c r="AI352" i="1"/>
  <c r="AE352" i="1"/>
  <c r="AA352" i="1"/>
  <c r="W352" i="1"/>
  <c r="S352" i="1"/>
  <c r="O352" i="1"/>
  <c r="K352" i="1"/>
  <c r="G352" i="1"/>
  <c r="C352" i="1"/>
  <c r="CO346" i="1"/>
  <c r="CK346" i="1"/>
  <c r="CO339" i="1" s="1"/>
  <c r="CF346" i="1"/>
  <c r="CB346" i="1"/>
  <c r="BW346" i="1"/>
  <c r="BS346" i="1"/>
  <c r="BW339" i="1" s="1"/>
  <c r="BN346" i="1"/>
  <c r="BJ346" i="1"/>
  <c r="BE346" i="1"/>
  <c r="BA346" i="1"/>
  <c r="BE339" i="1" s="1"/>
  <c r="AV346" i="1"/>
  <c r="AR346" i="1"/>
  <c r="AM346" i="1"/>
  <c r="AI346" i="1"/>
  <c r="AM339" i="1" s="1"/>
  <c r="AE346" i="1"/>
  <c r="AA346" i="1"/>
  <c r="W346" i="1"/>
  <c r="S346" i="1"/>
  <c r="W339" i="1" s="1"/>
  <c r="O346" i="1"/>
  <c r="K346" i="1"/>
  <c r="G346" i="1"/>
  <c r="C346" i="1"/>
  <c r="G339" i="1" s="1"/>
  <c r="CO340" i="1"/>
  <c r="CK340" i="1"/>
  <c r="CF340" i="1"/>
  <c r="CB340" i="1"/>
  <c r="CF339" i="1" s="1"/>
  <c r="BW340" i="1"/>
  <c r="BS340" i="1"/>
  <c r="BN340" i="1"/>
  <c r="BJ340" i="1"/>
  <c r="BN339" i="1" s="1"/>
  <c r="BE340" i="1"/>
  <c r="BA340" i="1"/>
  <c r="AV340" i="1"/>
  <c r="AR340" i="1"/>
  <c r="AV339" i="1" s="1"/>
  <c r="AM340" i="1"/>
  <c r="AI340" i="1"/>
  <c r="AE340" i="1"/>
  <c r="AA340" i="1"/>
  <c r="AE339" i="1" s="1"/>
  <c r="W340" i="1"/>
  <c r="S340" i="1"/>
  <c r="O340" i="1"/>
  <c r="K340" i="1"/>
  <c r="O339" i="1" s="1"/>
  <c r="G340" i="1"/>
  <c r="C340" i="1"/>
  <c r="CK339" i="1"/>
  <c r="BS339" i="1"/>
  <c r="BA339" i="1"/>
  <c r="AI339" i="1"/>
  <c r="S339" i="1"/>
  <c r="C339" i="1"/>
  <c r="CO330" i="1"/>
  <c r="CK330" i="1"/>
  <c r="CF330" i="1"/>
  <c r="CB330" i="1"/>
  <c r="BW330" i="1"/>
  <c r="BN330" i="1"/>
  <c r="BE330" i="1"/>
  <c r="AV330" i="1"/>
  <c r="AR330" i="1"/>
  <c r="AM330" i="1"/>
  <c r="AI330" i="1"/>
  <c r="AE330" i="1"/>
  <c r="AA330" i="1"/>
  <c r="W330" i="1"/>
  <c r="S330" i="1"/>
  <c r="O330" i="1"/>
  <c r="K330" i="1"/>
  <c r="G330" i="1"/>
  <c r="C330" i="1"/>
  <c r="CO324" i="1"/>
  <c r="CK324" i="1"/>
  <c r="CF324" i="1"/>
  <c r="CB324" i="1"/>
  <c r="BW324" i="1"/>
  <c r="BS324" i="1"/>
  <c r="BN324" i="1"/>
  <c r="BJ324" i="1"/>
  <c r="BE324" i="1"/>
  <c r="BA324" i="1"/>
  <c r="AV324" i="1"/>
  <c r="AR324" i="1"/>
  <c r="AM324" i="1"/>
  <c r="AI324" i="1"/>
  <c r="AE324" i="1"/>
  <c r="AA324" i="1"/>
  <c r="W324" i="1"/>
  <c r="S324" i="1"/>
  <c r="O324" i="1"/>
  <c r="K324" i="1"/>
  <c r="G324" i="1"/>
  <c r="C324" i="1"/>
  <c r="CO318" i="1"/>
  <c r="CK318" i="1"/>
  <c r="CF318" i="1"/>
  <c r="CB318" i="1"/>
  <c r="BW318" i="1"/>
  <c r="BS318" i="1"/>
  <c r="BN318" i="1"/>
  <c r="BJ318" i="1"/>
  <c r="BE318" i="1"/>
  <c r="BA318" i="1"/>
  <c r="AV318" i="1"/>
  <c r="AR318" i="1"/>
  <c r="AM318" i="1"/>
  <c r="AI318" i="1"/>
  <c r="AE318" i="1"/>
  <c r="AA318" i="1"/>
  <c r="W318" i="1"/>
  <c r="S318" i="1"/>
  <c r="O318" i="1"/>
  <c r="K318" i="1"/>
  <c r="G318" i="1"/>
  <c r="C318" i="1"/>
  <c r="CO312" i="1"/>
  <c r="CK312" i="1"/>
  <c r="CF312" i="1"/>
  <c r="CB312" i="1"/>
  <c r="BW312" i="1"/>
  <c r="BS312" i="1"/>
  <c r="BN312" i="1"/>
  <c r="BJ312" i="1"/>
  <c r="BE312" i="1"/>
  <c r="BA312" i="1"/>
  <c r="AV312" i="1"/>
  <c r="AR312" i="1"/>
  <c r="AM312" i="1"/>
  <c r="AI312" i="1"/>
  <c r="AE312" i="1"/>
  <c r="AA312" i="1"/>
  <c r="W312" i="1"/>
  <c r="S312" i="1"/>
  <c r="O312" i="1"/>
  <c r="K312" i="1"/>
  <c r="G312" i="1"/>
  <c r="C312" i="1"/>
  <c r="CO306" i="1"/>
  <c r="CK306" i="1"/>
  <c r="CK305" i="1" s="1"/>
  <c r="CF306" i="1"/>
  <c r="CF305" i="1" s="1"/>
  <c r="CB306" i="1"/>
  <c r="BW306" i="1"/>
  <c r="BS306" i="1"/>
  <c r="BS305" i="1" s="1"/>
  <c r="BN306" i="1"/>
  <c r="BN305" i="1" s="1"/>
  <c r="BJ306" i="1"/>
  <c r="BE306" i="1"/>
  <c r="BA306" i="1"/>
  <c r="BA305" i="1" s="1"/>
  <c r="AV306" i="1"/>
  <c r="AV305" i="1" s="1"/>
  <c r="AR306" i="1"/>
  <c r="AM306" i="1"/>
  <c r="AI306" i="1"/>
  <c r="AI305" i="1" s="1"/>
  <c r="AE306" i="1"/>
  <c r="AE305" i="1" s="1"/>
  <c r="AA306" i="1"/>
  <c r="W306" i="1"/>
  <c r="S306" i="1"/>
  <c r="S305" i="1" s="1"/>
  <c r="O306" i="1"/>
  <c r="O305" i="1" s="1"/>
  <c r="K306" i="1"/>
  <c r="G306" i="1"/>
  <c r="C306" i="1"/>
  <c r="C305" i="1" s="1"/>
  <c r="CO305" i="1"/>
  <c r="BW305" i="1"/>
  <c r="BE305" i="1"/>
  <c r="AM305" i="1"/>
  <c r="W305" i="1"/>
  <c r="G305" i="1"/>
  <c r="CK297" i="1"/>
  <c r="CB297" i="1"/>
  <c r="BW297" i="1"/>
  <c r="BN297" i="1"/>
  <c r="BE297" i="1"/>
  <c r="AR297" i="1"/>
  <c r="AI297" i="1"/>
  <c r="AA297" i="1"/>
  <c r="W297" i="1"/>
  <c r="S297" i="1"/>
  <c r="O297" i="1"/>
  <c r="K297" i="1"/>
  <c r="G297" i="1"/>
  <c r="C297" i="1"/>
  <c r="CO291" i="1"/>
  <c r="CK291" i="1"/>
  <c r="CF291" i="1"/>
  <c r="CB291" i="1"/>
  <c r="BW291" i="1"/>
  <c r="BS291" i="1"/>
  <c r="BN291" i="1"/>
  <c r="BJ291" i="1"/>
  <c r="BE291" i="1"/>
  <c r="BA291" i="1"/>
  <c r="AV291" i="1"/>
  <c r="AR291" i="1"/>
  <c r="AM291" i="1"/>
  <c r="AI291" i="1"/>
  <c r="AE291" i="1"/>
  <c r="AA291" i="1"/>
  <c r="W291" i="1"/>
  <c r="S291" i="1"/>
  <c r="O291" i="1"/>
  <c r="K291" i="1"/>
  <c r="G291" i="1"/>
  <c r="C291" i="1"/>
  <c r="CO285" i="1"/>
  <c r="CK285" i="1"/>
  <c r="CF285" i="1"/>
  <c r="CB285" i="1"/>
  <c r="BW285" i="1"/>
  <c r="BS285" i="1"/>
  <c r="BN285" i="1"/>
  <c r="BJ285" i="1"/>
  <c r="BE285" i="1"/>
  <c r="BA285" i="1"/>
  <c r="AV285" i="1"/>
  <c r="AR285" i="1"/>
  <c r="AM285" i="1"/>
  <c r="AI285" i="1"/>
  <c r="AE285" i="1"/>
  <c r="AA285" i="1"/>
  <c r="W285" i="1"/>
  <c r="S285" i="1"/>
  <c r="O285" i="1"/>
  <c r="K285" i="1"/>
  <c r="G285" i="1"/>
  <c r="C285" i="1"/>
  <c r="CO279" i="1"/>
  <c r="CK279" i="1"/>
  <c r="CF279" i="1"/>
  <c r="CB279" i="1"/>
  <c r="CF272" i="1" s="1"/>
  <c r="BW279" i="1"/>
  <c r="BS279" i="1"/>
  <c r="BN279" i="1"/>
  <c r="BJ279" i="1"/>
  <c r="BN272" i="1" s="1"/>
  <c r="BE279" i="1"/>
  <c r="BA279" i="1"/>
  <c r="AV279" i="1"/>
  <c r="AR279" i="1"/>
  <c r="AV272" i="1" s="1"/>
  <c r="AM279" i="1"/>
  <c r="AI279" i="1"/>
  <c r="AE279" i="1"/>
  <c r="AA279" i="1"/>
  <c r="AE272" i="1" s="1"/>
  <c r="W279" i="1"/>
  <c r="S279" i="1"/>
  <c r="O279" i="1"/>
  <c r="K279" i="1"/>
  <c r="O272" i="1" s="1"/>
  <c r="G279" i="1"/>
  <c r="C279" i="1"/>
  <c r="CO273" i="1"/>
  <c r="CK273" i="1"/>
  <c r="CO272" i="1" s="1"/>
  <c r="CF273" i="1"/>
  <c r="CB273" i="1"/>
  <c r="BW273" i="1"/>
  <c r="BS273" i="1"/>
  <c r="BW272" i="1" s="1"/>
  <c r="BN273" i="1"/>
  <c r="BJ273" i="1"/>
  <c r="BE273" i="1"/>
  <c r="BA273" i="1"/>
  <c r="BE272" i="1" s="1"/>
  <c r="AV273" i="1"/>
  <c r="AR273" i="1"/>
  <c r="AM273" i="1"/>
  <c r="AI273" i="1"/>
  <c r="AM272" i="1" s="1"/>
  <c r="AE273" i="1"/>
  <c r="AA273" i="1"/>
  <c r="W273" i="1"/>
  <c r="S273" i="1"/>
  <c r="W272" i="1" s="1"/>
  <c r="O273" i="1"/>
  <c r="K273" i="1"/>
  <c r="G273" i="1"/>
  <c r="C273" i="1"/>
  <c r="G272" i="1" s="1"/>
  <c r="CB272" i="1"/>
  <c r="BJ272" i="1"/>
  <c r="AR272" i="1"/>
  <c r="AA272" i="1"/>
  <c r="K272" i="1"/>
  <c r="CO264" i="1"/>
  <c r="CK264" i="1"/>
  <c r="CF264" i="1"/>
  <c r="CB264" i="1"/>
  <c r="BW264" i="1"/>
  <c r="BN264" i="1"/>
  <c r="BE264" i="1"/>
  <c r="AV264" i="1"/>
  <c r="AR264" i="1"/>
  <c r="AM264" i="1"/>
  <c r="AI264" i="1"/>
  <c r="AE264" i="1"/>
  <c r="AA264" i="1"/>
  <c r="W264" i="1"/>
  <c r="S264" i="1"/>
  <c r="O264" i="1"/>
  <c r="K264" i="1"/>
  <c r="G264" i="1"/>
  <c r="C264" i="1"/>
  <c r="CO258" i="1"/>
  <c r="CK258" i="1"/>
  <c r="CF258" i="1"/>
  <c r="CB258" i="1"/>
  <c r="BW258" i="1"/>
  <c r="BS258" i="1"/>
  <c r="BN258" i="1"/>
  <c r="BJ258" i="1"/>
  <c r="BE258" i="1"/>
  <c r="BA258" i="1"/>
  <c r="AV258" i="1"/>
  <c r="AR258" i="1"/>
  <c r="AM258" i="1"/>
  <c r="AI258" i="1"/>
  <c r="AE258" i="1"/>
  <c r="AA258" i="1"/>
  <c r="W258" i="1"/>
  <c r="S258" i="1"/>
  <c r="O258" i="1"/>
  <c r="K258" i="1"/>
  <c r="G258" i="1"/>
  <c r="C258" i="1"/>
  <c r="CO252" i="1"/>
  <c r="CK252" i="1"/>
  <c r="CF252" i="1"/>
  <c r="CB252" i="1"/>
  <c r="BW252" i="1"/>
  <c r="BS252" i="1"/>
  <c r="BN252" i="1"/>
  <c r="BJ252" i="1"/>
  <c r="BE252" i="1"/>
  <c r="BA252" i="1"/>
  <c r="AV252" i="1"/>
  <c r="AR252" i="1"/>
  <c r="AM252" i="1"/>
  <c r="AI252" i="1"/>
  <c r="AE252" i="1"/>
  <c r="AA252" i="1"/>
  <c r="W252" i="1"/>
  <c r="S252" i="1"/>
  <c r="O252" i="1"/>
  <c r="K252" i="1"/>
  <c r="G252" i="1"/>
  <c r="C252" i="1"/>
  <c r="CO246" i="1"/>
  <c r="CK246" i="1"/>
  <c r="CO239" i="1" s="1"/>
  <c r="CF246" i="1"/>
  <c r="CB246" i="1"/>
  <c r="BW246" i="1"/>
  <c r="BS246" i="1"/>
  <c r="BW239" i="1" s="1"/>
  <c r="BN246" i="1"/>
  <c r="BJ246" i="1"/>
  <c r="BE246" i="1"/>
  <c r="BA246" i="1"/>
  <c r="BE239" i="1" s="1"/>
  <c r="AV246" i="1"/>
  <c r="AR246" i="1"/>
  <c r="AM246" i="1"/>
  <c r="AI246" i="1"/>
  <c r="AM239" i="1" s="1"/>
  <c r="AE246" i="1"/>
  <c r="AA246" i="1"/>
  <c r="W246" i="1"/>
  <c r="S246" i="1"/>
  <c r="W239" i="1" s="1"/>
  <c r="O246" i="1"/>
  <c r="K246" i="1"/>
  <c r="G246" i="1"/>
  <c r="C246" i="1"/>
  <c r="G239" i="1" s="1"/>
  <c r="CO240" i="1"/>
  <c r="CK240" i="1"/>
  <c r="CF240" i="1"/>
  <c r="CB240" i="1"/>
  <c r="CF239" i="1" s="1"/>
  <c r="BW240" i="1"/>
  <c r="BS240" i="1"/>
  <c r="BN240" i="1"/>
  <c r="BJ240" i="1"/>
  <c r="BN239" i="1" s="1"/>
  <c r="BE240" i="1"/>
  <c r="BA240" i="1"/>
  <c r="AV240" i="1"/>
  <c r="AR240" i="1"/>
  <c r="AV239" i="1" s="1"/>
  <c r="AM240" i="1"/>
  <c r="AI240" i="1"/>
  <c r="AE240" i="1"/>
  <c r="AA240" i="1"/>
  <c r="AE239" i="1" s="1"/>
  <c r="W240" i="1"/>
  <c r="S240" i="1"/>
  <c r="O240" i="1"/>
  <c r="K240" i="1"/>
  <c r="K239" i="1" s="1"/>
  <c r="G240" i="1"/>
  <c r="C240" i="1"/>
  <c r="CK239" i="1"/>
  <c r="BS239" i="1"/>
  <c r="BA239" i="1"/>
  <c r="AI239" i="1"/>
  <c r="O239" i="1"/>
  <c r="CO231" i="1"/>
  <c r="CF231" i="1"/>
  <c r="BW231" i="1"/>
  <c r="BN231" i="1"/>
  <c r="BE231" i="1"/>
  <c r="AV231" i="1"/>
  <c r="AM231" i="1"/>
  <c r="AE231" i="1"/>
  <c r="W231" i="1"/>
  <c r="S231" i="1"/>
  <c r="O231" i="1"/>
  <c r="K231" i="1"/>
  <c r="G231" i="1"/>
  <c r="C231" i="1"/>
  <c r="CO225" i="1"/>
  <c r="CK225" i="1"/>
  <c r="CF225" i="1"/>
  <c r="CB225" i="1"/>
  <c r="BW225" i="1"/>
  <c r="BS225" i="1"/>
  <c r="BN225" i="1"/>
  <c r="BJ225" i="1"/>
  <c r="BE225" i="1"/>
  <c r="BA225" i="1"/>
  <c r="AV225" i="1"/>
  <c r="AR225" i="1"/>
  <c r="AM225" i="1"/>
  <c r="AI225" i="1"/>
  <c r="AE225" i="1"/>
  <c r="AA225" i="1"/>
  <c r="W225" i="1"/>
  <c r="S225" i="1"/>
  <c r="O225" i="1"/>
  <c r="K225" i="1"/>
  <c r="G225" i="1"/>
  <c r="C225" i="1"/>
  <c r="CO219" i="1"/>
  <c r="CK219" i="1"/>
  <c r="CF219" i="1"/>
  <c r="CB219" i="1"/>
  <c r="BW219" i="1"/>
  <c r="BS219" i="1"/>
  <c r="BN219" i="1"/>
  <c r="BJ219" i="1"/>
  <c r="BE219" i="1"/>
  <c r="BA219" i="1"/>
  <c r="AV219" i="1"/>
  <c r="AR219" i="1"/>
  <c r="AM219" i="1"/>
  <c r="AI219" i="1"/>
  <c r="AE219" i="1"/>
  <c r="AA219" i="1"/>
  <c r="W219" i="1"/>
  <c r="S219" i="1"/>
  <c r="O219" i="1"/>
  <c r="K219" i="1"/>
  <c r="G219" i="1"/>
  <c r="C219" i="1"/>
  <c r="CO213" i="1"/>
  <c r="CK213" i="1"/>
  <c r="CO206" i="1" s="1"/>
  <c r="CF213" i="1"/>
  <c r="CB213" i="1"/>
  <c r="BW213" i="1"/>
  <c r="BS213" i="1"/>
  <c r="BW206" i="1" s="1"/>
  <c r="BN213" i="1"/>
  <c r="BJ213" i="1"/>
  <c r="BE213" i="1"/>
  <c r="BA213" i="1"/>
  <c r="BE206" i="1" s="1"/>
  <c r="AV213" i="1"/>
  <c r="AR213" i="1"/>
  <c r="AM213" i="1"/>
  <c r="AI213" i="1"/>
  <c r="AM206" i="1" s="1"/>
  <c r="AE213" i="1"/>
  <c r="AA213" i="1"/>
  <c r="W213" i="1"/>
  <c r="S213" i="1"/>
  <c r="W206" i="1" s="1"/>
  <c r="O213" i="1"/>
  <c r="K213" i="1"/>
  <c r="G213" i="1"/>
  <c r="C213" i="1"/>
  <c r="G206" i="1" s="1"/>
  <c r="CO207" i="1"/>
  <c r="CK207" i="1"/>
  <c r="CF207" i="1"/>
  <c r="CB207" i="1"/>
  <c r="CF206" i="1" s="1"/>
  <c r="BW207" i="1"/>
  <c r="BS207" i="1"/>
  <c r="BN207" i="1"/>
  <c r="BJ207" i="1"/>
  <c r="BN206" i="1" s="1"/>
  <c r="BE207" i="1"/>
  <c r="BA207" i="1"/>
  <c r="AV207" i="1"/>
  <c r="AR207" i="1"/>
  <c r="AV206" i="1" s="1"/>
  <c r="AM207" i="1"/>
  <c r="AI207" i="1"/>
  <c r="AE207" i="1"/>
  <c r="AA207" i="1"/>
  <c r="AE206" i="1" s="1"/>
  <c r="W207" i="1"/>
  <c r="S207" i="1"/>
  <c r="O207" i="1"/>
  <c r="K207" i="1"/>
  <c r="K206" i="1" s="1"/>
  <c r="G207" i="1"/>
  <c r="C207" i="1"/>
  <c r="CK206" i="1"/>
  <c r="BS206" i="1"/>
  <c r="BA206" i="1"/>
  <c r="AI206" i="1"/>
  <c r="O206" i="1"/>
  <c r="CO198" i="1"/>
  <c r="CF198" i="1"/>
  <c r="BW198" i="1"/>
  <c r="BS198" i="1"/>
  <c r="BN198" i="1"/>
  <c r="BJ198" i="1"/>
  <c r="BE198" i="1"/>
  <c r="BA198" i="1"/>
  <c r="AV198" i="1"/>
  <c r="AR198" i="1"/>
  <c r="AM198" i="1"/>
  <c r="AI198" i="1"/>
  <c r="AE198" i="1"/>
  <c r="AA198" i="1"/>
  <c r="W198" i="1"/>
  <c r="S198" i="1"/>
  <c r="O198" i="1"/>
  <c r="K198" i="1"/>
  <c r="G198" i="1"/>
  <c r="C198" i="1"/>
  <c r="CK192" i="1"/>
  <c r="CF192" i="1"/>
  <c r="CB192" i="1"/>
  <c r="BW192" i="1"/>
  <c r="BS192" i="1"/>
  <c r="BN192" i="1"/>
  <c r="BJ192" i="1"/>
  <c r="BE192" i="1"/>
  <c r="BA192" i="1"/>
  <c r="AV192" i="1"/>
  <c r="AR192" i="1"/>
  <c r="AM192" i="1"/>
  <c r="AI192" i="1"/>
  <c r="AE192" i="1"/>
  <c r="AA192" i="1"/>
  <c r="W192" i="1"/>
  <c r="S192" i="1"/>
  <c r="O192" i="1"/>
  <c r="K192" i="1"/>
  <c r="G192" i="1"/>
  <c r="C192" i="1"/>
  <c r="CO186" i="1"/>
  <c r="CK186" i="1"/>
  <c r="CF186" i="1"/>
  <c r="CB186" i="1"/>
  <c r="BW186" i="1"/>
  <c r="BS186" i="1"/>
  <c r="BN186" i="1"/>
  <c r="BJ186" i="1"/>
  <c r="BE186" i="1"/>
  <c r="BA186" i="1"/>
  <c r="AV186" i="1"/>
  <c r="AR186" i="1"/>
  <c r="AM186" i="1"/>
  <c r="AI186" i="1"/>
  <c r="AE186" i="1"/>
  <c r="AA186" i="1"/>
  <c r="W186" i="1"/>
  <c r="S186" i="1"/>
  <c r="O186" i="1"/>
  <c r="K186" i="1"/>
  <c r="G186" i="1"/>
  <c r="C186" i="1"/>
  <c r="CO180" i="1"/>
  <c r="CK180" i="1"/>
  <c r="CF180" i="1"/>
  <c r="CB180" i="1"/>
  <c r="BW180" i="1"/>
  <c r="BS180" i="1"/>
  <c r="BN180" i="1"/>
  <c r="BJ180" i="1"/>
  <c r="BE180" i="1"/>
  <c r="BA180" i="1"/>
  <c r="AV180" i="1"/>
  <c r="AR180" i="1"/>
  <c r="AM180" i="1"/>
  <c r="AI180" i="1"/>
  <c r="AE180" i="1"/>
  <c r="AA180" i="1"/>
  <c r="W180" i="1"/>
  <c r="S180" i="1"/>
  <c r="O180" i="1"/>
  <c r="K180" i="1"/>
  <c r="G180" i="1"/>
  <c r="G173" i="1" s="1"/>
  <c r="C180" i="1"/>
  <c r="CO174" i="1"/>
  <c r="CK174" i="1"/>
  <c r="CK173" i="1" s="1"/>
  <c r="CF174" i="1"/>
  <c r="CF173" i="1" s="1"/>
  <c r="CB174" i="1"/>
  <c r="BW174" i="1"/>
  <c r="BS174" i="1"/>
  <c r="BS173" i="1" s="1"/>
  <c r="BN174" i="1"/>
  <c r="BN173" i="1" s="1"/>
  <c r="BJ174" i="1"/>
  <c r="BE174" i="1"/>
  <c r="BA174" i="1"/>
  <c r="BA173" i="1" s="1"/>
  <c r="AV174" i="1"/>
  <c r="AV173" i="1" s="1"/>
  <c r="AR174" i="1"/>
  <c r="AM174" i="1"/>
  <c r="AI174" i="1"/>
  <c r="AI173" i="1" s="1"/>
  <c r="AE174" i="1"/>
  <c r="AE173" i="1" s="1"/>
  <c r="AA174" i="1"/>
  <c r="W174" i="1"/>
  <c r="S174" i="1"/>
  <c r="S173" i="1" s="1"/>
  <c r="O174" i="1"/>
  <c r="K173" i="1" s="1"/>
  <c r="K174" i="1"/>
  <c r="G174" i="1"/>
  <c r="C174" i="1"/>
  <c r="CO173" i="1"/>
  <c r="BW173" i="1"/>
  <c r="BE173" i="1"/>
  <c r="AM173" i="1"/>
  <c r="W173" i="1"/>
  <c r="C173" i="1"/>
  <c r="CO165" i="1"/>
  <c r="CK165" i="1"/>
  <c r="CF165" i="1"/>
  <c r="CB165" i="1"/>
  <c r="BW165" i="1"/>
  <c r="BS165" i="1"/>
  <c r="BN165" i="1"/>
  <c r="BJ165" i="1"/>
  <c r="BE165" i="1"/>
  <c r="BA165" i="1"/>
  <c r="AV165" i="1"/>
  <c r="AR165" i="1"/>
  <c r="AM165" i="1"/>
  <c r="AI165" i="1"/>
  <c r="AE165" i="1"/>
  <c r="AA165" i="1"/>
  <c r="W165" i="1"/>
  <c r="S165" i="1"/>
  <c r="O165" i="1"/>
  <c r="K165" i="1"/>
  <c r="G165" i="1"/>
  <c r="C165" i="1"/>
  <c r="CO159" i="1"/>
  <c r="CK159" i="1"/>
  <c r="CF159" i="1"/>
  <c r="CB159" i="1"/>
  <c r="BS159" i="1"/>
  <c r="BN159" i="1"/>
  <c r="BJ159" i="1"/>
  <c r="BE159" i="1"/>
  <c r="BA159" i="1"/>
  <c r="AV159" i="1"/>
  <c r="AR159" i="1"/>
  <c r="AM159" i="1"/>
  <c r="AI159" i="1"/>
  <c r="AE159" i="1"/>
  <c r="AA159" i="1"/>
  <c r="W159" i="1"/>
  <c r="S159" i="1"/>
  <c r="O159" i="1"/>
  <c r="K159" i="1"/>
  <c r="G159" i="1"/>
  <c r="C159" i="1"/>
  <c r="CO153" i="1"/>
  <c r="CK153" i="1"/>
  <c r="CF153" i="1"/>
  <c r="CF140" i="1" s="1"/>
  <c r="CB153" i="1"/>
  <c r="BS153" i="1"/>
  <c r="BN153" i="1"/>
  <c r="BJ153" i="1"/>
  <c r="BE153" i="1"/>
  <c r="BA153" i="1"/>
  <c r="AV153" i="1"/>
  <c r="AR153" i="1"/>
  <c r="AM153" i="1"/>
  <c r="AI153" i="1"/>
  <c r="AE153" i="1"/>
  <c r="AA153" i="1"/>
  <c r="W153" i="1"/>
  <c r="S153" i="1"/>
  <c r="O153" i="1"/>
  <c r="K153" i="1"/>
  <c r="G153" i="1"/>
  <c r="C153" i="1"/>
  <c r="CO147" i="1"/>
  <c r="CK147" i="1"/>
  <c r="CF147" i="1"/>
  <c r="CB147" i="1"/>
  <c r="BS147" i="1"/>
  <c r="BN147" i="1"/>
  <c r="BN140" i="1" s="1"/>
  <c r="BJ147" i="1"/>
  <c r="BE147" i="1"/>
  <c r="BA147" i="1"/>
  <c r="AV147" i="1"/>
  <c r="AV140" i="1" s="1"/>
  <c r="AR147" i="1"/>
  <c r="AM147" i="1"/>
  <c r="AI147" i="1"/>
  <c r="AE147" i="1"/>
  <c r="AE140" i="1" s="1"/>
  <c r="AA147" i="1"/>
  <c r="W147" i="1"/>
  <c r="S147" i="1"/>
  <c r="O147" i="1"/>
  <c r="O140" i="1" s="1"/>
  <c r="K147" i="1"/>
  <c r="G147" i="1"/>
  <c r="C147" i="1"/>
  <c r="CO141" i="1"/>
  <c r="CO140" i="1" s="1"/>
  <c r="CK141" i="1"/>
  <c r="CF141" i="1"/>
  <c r="CB141" i="1"/>
  <c r="BS141" i="1"/>
  <c r="BW140" i="1" s="1"/>
  <c r="BN141" i="1"/>
  <c r="BJ141" i="1"/>
  <c r="BE141" i="1"/>
  <c r="BA141" i="1"/>
  <c r="BE140" i="1" s="1"/>
  <c r="AV141" i="1"/>
  <c r="AR141" i="1"/>
  <c r="AM141" i="1"/>
  <c r="AI141" i="1"/>
  <c r="AM140" i="1" s="1"/>
  <c r="AE141" i="1"/>
  <c r="AA141" i="1"/>
  <c r="W141" i="1"/>
  <c r="S141" i="1"/>
  <c r="W140" i="1" s="1"/>
  <c r="O141" i="1"/>
  <c r="K141" i="1"/>
  <c r="G141" i="1"/>
  <c r="C141" i="1"/>
  <c r="G140" i="1" s="1"/>
  <c r="CB140" i="1"/>
  <c r="BJ140" i="1"/>
  <c r="AR140" i="1"/>
  <c r="AA140" i="1"/>
  <c r="K140" i="1"/>
  <c r="CO132" i="1"/>
  <c r="CK132" i="1"/>
  <c r="CF132" i="1"/>
  <c r="CB132" i="1"/>
  <c r="BW132" i="1"/>
  <c r="BS132" i="1"/>
  <c r="BN132" i="1"/>
  <c r="BJ132" i="1"/>
  <c r="AV132" i="1"/>
  <c r="AR132" i="1"/>
  <c r="AM132" i="1"/>
  <c r="AI132" i="1"/>
  <c r="AE132" i="1"/>
  <c r="AA132" i="1"/>
  <c r="W132" i="1"/>
  <c r="S132" i="1"/>
  <c r="O132" i="1"/>
  <c r="K132" i="1"/>
  <c r="G132" i="1"/>
  <c r="C132" i="1"/>
  <c r="CO126" i="1"/>
  <c r="CK126" i="1"/>
  <c r="CF126" i="1"/>
  <c r="CB126" i="1"/>
  <c r="BW126" i="1"/>
  <c r="BS126" i="1"/>
  <c r="BN126" i="1"/>
  <c r="BJ126" i="1"/>
  <c r="BE126" i="1"/>
  <c r="BA126" i="1"/>
  <c r="AV126" i="1"/>
  <c r="AR126" i="1"/>
  <c r="AM126" i="1"/>
  <c r="AI126" i="1"/>
  <c r="AE126" i="1"/>
  <c r="AA126" i="1"/>
  <c r="W126" i="1"/>
  <c r="S126" i="1"/>
  <c r="O126" i="1"/>
  <c r="K126" i="1"/>
  <c r="G126" i="1"/>
  <c r="C126" i="1"/>
  <c r="CO120" i="1"/>
  <c r="CK120" i="1"/>
  <c r="CF120" i="1"/>
  <c r="CB120" i="1"/>
  <c r="BW120" i="1"/>
  <c r="BS120" i="1"/>
  <c r="BN120" i="1"/>
  <c r="BJ120" i="1"/>
  <c r="BE120" i="1"/>
  <c r="BA120" i="1"/>
  <c r="AV120" i="1"/>
  <c r="AR120" i="1"/>
  <c r="AM120" i="1"/>
  <c r="AI120" i="1"/>
  <c r="AE120" i="1"/>
  <c r="AA120" i="1"/>
  <c r="W120" i="1"/>
  <c r="S120" i="1"/>
  <c r="O120" i="1"/>
  <c r="K120" i="1"/>
  <c r="G120" i="1"/>
  <c r="C120" i="1"/>
  <c r="CO114" i="1"/>
  <c r="CK114" i="1"/>
  <c r="CF114" i="1"/>
  <c r="CB114" i="1"/>
  <c r="CF107" i="1" s="1"/>
  <c r="BW114" i="1"/>
  <c r="BS114" i="1"/>
  <c r="BN114" i="1"/>
  <c r="BJ114" i="1"/>
  <c r="BN107" i="1" s="1"/>
  <c r="BE114" i="1"/>
  <c r="BA114" i="1"/>
  <c r="AV114" i="1"/>
  <c r="AR114" i="1"/>
  <c r="AV107" i="1" s="1"/>
  <c r="AM114" i="1"/>
  <c r="AI114" i="1"/>
  <c r="AE114" i="1"/>
  <c r="AA114" i="1"/>
  <c r="AE107" i="1" s="1"/>
  <c r="W114" i="1"/>
  <c r="S114" i="1"/>
  <c r="O114" i="1"/>
  <c r="K114" i="1"/>
  <c r="O107" i="1" s="1"/>
  <c r="G114" i="1"/>
  <c r="C114" i="1"/>
  <c r="CO108" i="1"/>
  <c r="CK108" i="1"/>
  <c r="CK107" i="1" s="1"/>
  <c r="CF108" i="1"/>
  <c r="CB108" i="1"/>
  <c r="BW108" i="1"/>
  <c r="BS108" i="1"/>
  <c r="BS107" i="1" s="1"/>
  <c r="BN108" i="1"/>
  <c r="BJ108" i="1"/>
  <c r="BE108" i="1"/>
  <c r="BA108" i="1"/>
  <c r="BA107" i="1" s="1"/>
  <c r="AV108" i="1"/>
  <c r="AR108" i="1"/>
  <c r="AM108" i="1"/>
  <c r="AI108" i="1"/>
  <c r="AI107" i="1" s="1"/>
  <c r="AE108" i="1"/>
  <c r="AA108" i="1"/>
  <c r="W108" i="1"/>
  <c r="S108" i="1"/>
  <c r="S107" i="1" s="1"/>
  <c r="O108" i="1"/>
  <c r="K108" i="1"/>
  <c r="G108" i="1"/>
  <c r="C108" i="1"/>
  <c r="C107" i="1" s="1"/>
  <c r="BW107" i="1"/>
  <c r="BE107" i="1"/>
  <c r="AM107" i="1"/>
  <c r="W107" i="1"/>
  <c r="G107" i="1"/>
  <c r="CO99" i="1"/>
  <c r="CK99" i="1"/>
  <c r="CF99" i="1"/>
  <c r="CB99" i="1"/>
  <c r="BW99" i="1"/>
  <c r="BS99" i="1"/>
  <c r="BN99" i="1"/>
  <c r="BJ99" i="1"/>
  <c r="BE99" i="1"/>
  <c r="BA99" i="1"/>
  <c r="AV99" i="1"/>
  <c r="AR99" i="1"/>
  <c r="AM99" i="1"/>
  <c r="AI99" i="1"/>
  <c r="AE99" i="1"/>
  <c r="AA99" i="1"/>
  <c r="W99" i="1"/>
  <c r="S99" i="1"/>
  <c r="O99" i="1"/>
  <c r="K99" i="1"/>
  <c r="G99" i="1"/>
  <c r="C99" i="1"/>
  <c r="CO93" i="1"/>
  <c r="CK93" i="1"/>
  <c r="CF93" i="1"/>
  <c r="CB93" i="1"/>
  <c r="BW93" i="1"/>
  <c r="BS93" i="1"/>
  <c r="BN93" i="1"/>
  <c r="BJ93" i="1"/>
  <c r="BE93" i="1"/>
  <c r="BA93" i="1"/>
  <c r="AV93" i="1"/>
  <c r="AR93" i="1"/>
  <c r="AM93" i="1"/>
  <c r="AI93" i="1"/>
  <c r="AE93" i="1"/>
  <c r="AA93" i="1"/>
  <c r="W93" i="1"/>
  <c r="S93" i="1"/>
  <c r="O93" i="1"/>
  <c r="K93" i="1"/>
  <c r="G93" i="1"/>
  <c r="C93" i="1"/>
  <c r="CO87" i="1"/>
  <c r="CK87" i="1"/>
  <c r="CF87" i="1"/>
  <c r="CB87" i="1"/>
  <c r="BW87" i="1"/>
  <c r="BS87" i="1"/>
  <c r="BN87" i="1"/>
  <c r="BJ87" i="1"/>
  <c r="BE87" i="1"/>
  <c r="BA87" i="1"/>
  <c r="AV87" i="1"/>
  <c r="AR87" i="1"/>
  <c r="AM87" i="1"/>
  <c r="AI87" i="1"/>
  <c r="AE87" i="1"/>
  <c r="AA87" i="1"/>
  <c r="W87" i="1"/>
  <c r="S87" i="1"/>
  <c r="O87" i="1"/>
  <c r="K87" i="1"/>
  <c r="G87" i="1"/>
  <c r="C87" i="1"/>
  <c r="CO81" i="1"/>
  <c r="CK81" i="1"/>
  <c r="CF81" i="1"/>
  <c r="CB81" i="1"/>
  <c r="BW81" i="1"/>
  <c r="BS81" i="1"/>
  <c r="BN81" i="1"/>
  <c r="BJ81" i="1"/>
  <c r="BE81" i="1"/>
  <c r="BA81" i="1"/>
  <c r="AV81" i="1"/>
  <c r="AR81" i="1"/>
  <c r="AM81" i="1"/>
  <c r="AI81" i="1"/>
  <c r="AE81" i="1"/>
  <c r="AA81" i="1"/>
  <c r="W81" i="1"/>
  <c r="S81" i="1"/>
  <c r="O81" i="1"/>
  <c r="K81" i="1"/>
  <c r="G81" i="1"/>
  <c r="C81" i="1"/>
  <c r="CO75" i="1"/>
  <c r="CO74" i="1" s="1"/>
  <c r="CK75" i="1"/>
  <c r="CF75" i="1"/>
  <c r="CB75" i="1"/>
  <c r="CB74" i="1" s="1"/>
  <c r="BW75" i="1"/>
  <c r="BW74" i="1" s="1"/>
  <c r="BS75" i="1"/>
  <c r="BN75" i="1"/>
  <c r="BJ75" i="1"/>
  <c r="BJ74" i="1" s="1"/>
  <c r="BE75" i="1"/>
  <c r="BE74" i="1" s="1"/>
  <c r="BA75" i="1"/>
  <c r="AV75" i="1"/>
  <c r="AR75" i="1"/>
  <c r="AR74" i="1" s="1"/>
  <c r="AM75" i="1"/>
  <c r="AM74" i="1" s="1"/>
  <c r="AI75" i="1"/>
  <c r="AE75" i="1"/>
  <c r="AA75" i="1"/>
  <c r="AA74" i="1" s="1"/>
  <c r="W75" i="1"/>
  <c r="W74" i="1" s="1"/>
  <c r="S75" i="1"/>
  <c r="O75" i="1"/>
  <c r="K75" i="1"/>
  <c r="K74" i="1" s="1"/>
  <c r="G75" i="1"/>
  <c r="G74" i="1" s="1"/>
  <c r="C75" i="1"/>
  <c r="CF74" i="1"/>
  <c r="BN74" i="1"/>
  <c r="AV74" i="1"/>
  <c r="AE74" i="1"/>
  <c r="O74" i="1"/>
  <c r="CO66" i="1"/>
  <c r="CK66" i="1"/>
  <c r="CF66" i="1"/>
  <c r="CB66" i="1"/>
  <c r="BW66" i="1"/>
  <c r="BS66" i="1"/>
  <c r="BN66" i="1"/>
  <c r="BJ66" i="1"/>
  <c r="BE66" i="1"/>
  <c r="BA66" i="1"/>
  <c r="AV66" i="1"/>
  <c r="AR66" i="1"/>
  <c r="AM66" i="1"/>
  <c r="AI66" i="1"/>
  <c r="AE66" i="1"/>
  <c r="AA66" i="1"/>
  <c r="W66" i="1"/>
  <c r="S66" i="1"/>
  <c r="O66" i="1"/>
  <c r="K66" i="1"/>
  <c r="G66" i="1"/>
  <c r="C66" i="1"/>
  <c r="CO60" i="1"/>
  <c r="CK60" i="1"/>
  <c r="CF60" i="1"/>
  <c r="CB60" i="1"/>
  <c r="BW60" i="1"/>
  <c r="BS60" i="1"/>
  <c r="BN60" i="1"/>
  <c r="BJ60" i="1"/>
  <c r="BE60" i="1"/>
  <c r="BA60" i="1"/>
  <c r="AV60" i="1"/>
  <c r="AR60" i="1"/>
  <c r="AM60" i="1"/>
  <c r="AI60" i="1"/>
  <c r="AE60" i="1"/>
  <c r="AA60" i="1"/>
  <c r="W60" i="1"/>
  <c r="S60" i="1"/>
  <c r="O60" i="1"/>
  <c r="K60" i="1"/>
  <c r="G60" i="1"/>
  <c r="C60" i="1"/>
  <c r="CO54" i="1"/>
  <c r="CK54" i="1"/>
  <c r="CF54" i="1"/>
  <c r="CB54" i="1"/>
  <c r="BW54" i="1"/>
  <c r="BS54" i="1"/>
  <c r="BN54" i="1"/>
  <c r="BJ54" i="1"/>
  <c r="BE54" i="1"/>
  <c r="BA54" i="1"/>
  <c r="AV54" i="1"/>
  <c r="AR54" i="1"/>
  <c r="AM54" i="1"/>
  <c r="AI54" i="1"/>
  <c r="AE54" i="1"/>
  <c r="AA54" i="1"/>
  <c r="W54" i="1"/>
  <c r="S54" i="1"/>
  <c r="O54" i="1"/>
  <c r="K54" i="1"/>
  <c r="G54" i="1"/>
  <c r="C54" i="1"/>
  <c r="CO48" i="1"/>
  <c r="CK48" i="1"/>
  <c r="CF48" i="1"/>
  <c r="CB48" i="1"/>
  <c r="BW48" i="1"/>
  <c r="BS48" i="1"/>
  <c r="BN48" i="1"/>
  <c r="BJ48" i="1"/>
  <c r="BE48" i="1"/>
  <c r="BA48" i="1"/>
  <c r="AV48" i="1"/>
  <c r="AR48" i="1"/>
  <c r="AM48" i="1"/>
  <c r="AI48" i="1"/>
  <c r="AE48" i="1"/>
  <c r="AA48" i="1"/>
  <c r="W48" i="1"/>
  <c r="S48" i="1"/>
  <c r="O48" i="1"/>
  <c r="K48" i="1"/>
  <c r="G48" i="1"/>
  <c r="C48" i="1"/>
  <c r="CO42" i="1"/>
  <c r="CK42" i="1"/>
  <c r="CK41" i="1" s="1"/>
  <c r="CF42" i="1"/>
  <c r="CF41" i="1" s="1"/>
  <c r="CB42" i="1"/>
  <c r="BW42" i="1"/>
  <c r="BS42" i="1"/>
  <c r="BS41" i="1" s="1"/>
  <c r="BN42" i="1"/>
  <c r="BN41" i="1" s="1"/>
  <c r="BJ42" i="1"/>
  <c r="BE42" i="1"/>
  <c r="BA42" i="1"/>
  <c r="BA41" i="1" s="1"/>
  <c r="AV42" i="1"/>
  <c r="AV41" i="1" s="1"/>
  <c r="AR42" i="1"/>
  <c r="AM42" i="1"/>
  <c r="AI42" i="1"/>
  <c r="AI41" i="1" s="1"/>
  <c r="AE42" i="1"/>
  <c r="AE41" i="1" s="1"/>
  <c r="AA42" i="1"/>
  <c r="W42" i="1"/>
  <c r="S42" i="1"/>
  <c r="S41" i="1" s="1"/>
  <c r="O42" i="1"/>
  <c r="O41" i="1" s="1"/>
  <c r="K42" i="1"/>
  <c r="G42" i="1"/>
  <c r="C42" i="1"/>
  <c r="C41" i="1" s="1"/>
  <c r="CO41" i="1"/>
  <c r="BW41" i="1"/>
  <c r="BE41" i="1"/>
  <c r="AM41" i="1"/>
  <c r="W41" i="1"/>
  <c r="G41" i="1"/>
  <c r="CA39" i="1"/>
  <c r="CA72" i="1" s="1"/>
  <c r="CA105" i="1" s="1"/>
  <c r="CA138" i="1" s="1"/>
  <c r="CA171" i="1" s="1"/>
  <c r="BR39" i="1"/>
  <c r="BR72" i="1" s="1"/>
  <c r="BR105" i="1" s="1"/>
  <c r="BR138" i="1" s="1"/>
  <c r="BR171" i="1" s="1"/>
  <c r="BI39" i="1"/>
  <c r="BI72" i="1" s="1"/>
  <c r="BI105" i="1" s="1"/>
  <c r="BI138" i="1" s="1"/>
  <c r="BI171" i="1" s="1"/>
  <c r="AZ39" i="1"/>
  <c r="AZ72" i="1" s="1"/>
  <c r="AZ105" i="1" s="1"/>
  <c r="AZ138" i="1" s="1"/>
  <c r="AZ171" i="1" s="1"/>
  <c r="AQ39" i="1"/>
  <c r="AQ72" i="1" s="1"/>
  <c r="AQ105" i="1" s="1"/>
  <c r="AQ138" i="1" s="1"/>
  <c r="AQ171" i="1" s="1"/>
  <c r="AH39" i="1"/>
  <c r="AH72" i="1" s="1"/>
  <c r="AH105" i="1" s="1"/>
  <c r="AH138" i="1" s="1"/>
  <c r="AH171" i="1" s="1"/>
  <c r="Z39" i="1"/>
  <c r="Z72" i="1" s="1"/>
  <c r="Z105" i="1" s="1"/>
  <c r="Z138" i="1" s="1"/>
  <c r="Z171" i="1" s="1"/>
  <c r="R39" i="1"/>
  <c r="R72" i="1" s="1"/>
  <c r="R105" i="1" s="1"/>
  <c r="R138" i="1" s="1"/>
  <c r="R171" i="1" s="1"/>
  <c r="J39" i="1"/>
  <c r="J72" i="1" s="1"/>
  <c r="J105" i="1" s="1"/>
  <c r="J138" i="1" s="1"/>
  <c r="J171" i="1" s="1"/>
  <c r="B39" i="1"/>
  <c r="B72" i="1" s="1"/>
  <c r="B105" i="1" s="1"/>
  <c r="B138" i="1" s="1"/>
  <c r="B171" i="1" s="1"/>
  <c r="B204" i="1" s="1"/>
  <c r="B237" i="1" s="1"/>
  <c r="B270" i="1" s="1"/>
  <c r="B303" i="1" s="1"/>
  <c r="CO33" i="1"/>
  <c r="CK33" i="1"/>
  <c r="CF33" i="1"/>
  <c r="CB33" i="1"/>
  <c r="BW33" i="1"/>
  <c r="BS33" i="1"/>
  <c r="BN33" i="1"/>
  <c r="BJ33" i="1"/>
  <c r="BE33" i="1"/>
  <c r="AV33" i="1"/>
  <c r="AR33" i="1"/>
  <c r="AM33" i="1"/>
  <c r="AI33" i="1"/>
  <c r="AE33" i="1"/>
  <c r="AA33" i="1"/>
  <c r="W33" i="1"/>
  <c r="S33" i="1"/>
  <c r="O33" i="1"/>
  <c r="K33" i="1"/>
  <c r="G33" i="1"/>
  <c r="C33" i="1"/>
  <c r="CO27" i="1"/>
  <c r="CK27" i="1"/>
  <c r="CF27" i="1"/>
  <c r="CB27" i="1"/>
  <c r="BW27" i="1"/>
  <c r="BS27" i="1"/>
  <c r="BN27" i="1"/>
  <c r="BJ27" i="1"/>
  <c r="BE27" i="1"/>
  <c r="BA27" i="1"/>
  <c r="AV27" i="1"/>
  <c r="AR27" i="1"/>
  <c r="AM27" i="1"/>
  <c r="AI27" i="1"/>
  <c r="AE27" i="1"/>
  <c r="AA27" i="1"/>
  <c r="W27" i="1"/>
  <c r="S27" i="1"/>
  <c r="O27" i="1"/>
  <c r="K27" i="1"/>
  <c r="G27" i="1"/>
  <c r="C27" i="1"/>
  <c r="CO21" i="1"/>
  <c r="CK21" i="1"/>
  <c r="CF21" i="1"/>
  <c r="CB21" i="1"/>
  <c r="BW21" i="1"/>
  <c r="BS21" i="1"/>
  <c r="BN21" i="1"/>
  <c r="BJ21" i="1"/>
  <c r="BE21" i="1"/>
  <c r="BA21" i="1"/>
  <c r="AV21" i="1"/>
  <c r="AR21" i="1"/>
  <c r="AM21" i="1"/>
  <c r="AI21" i="1"/>
  <c r="AE21" i="1"/>
  <c r="AA21" i="1"/>
  <c r="W21" i="1"/>
  <c r="S21" i="1"/>
  <c r="O21" i="1"/>
  <c r="K21" i="1"/>
  <c r="G21" i="1"/>
  <c r="C21" i="1"/>
  <c r="CO15" i="1"/>
  <c r="CK15" i="1"/>
  <c r="CF15" i="1"/>
  <c r="CB15" i="1"/>
  <c r="BW15" i="1"/>
  <c r="BS15" i="1"/>
  <c r="BN15" i="1"/>
  <c r="BJ15" i="1"/>
  <c r="BE15" i="1"/>
  <c r="BA15" i="1"/>
  <c r="AV15" i="1"/>
  <c r="AR15" i="1"/>
  <c r="AM15" i="1"/>
  <c r="AI15" i="1"/>
  <c r="AE15" i="1"/>
  <c r="AA15" i="1"/>
  <c r="W15" i="1"/>
  <c r="S15" i="1"/>
  <c r="O15" i="1"/>
  <c r="K15" i="1"/>
  <c r="G15" i="1"/>
  <c r="C15" i="1"/>
  <c r="CO9" i="1"/>
  <c r="CO8" i="1" s="1"/>
  <c r="CK9" i="1"/>
  <c r="CF9" i="1"/>
  <c r="CB9" i="1"/>
  <c r="CB8" i="1" s="1"/>
  <c r="BW9" i="1"/>
  <c r="BW8" i="1" s="1"/>
  <c r="BS9" i="1"/>
  <c r="BN9" i="1"/>
  <c r="BJ9" i="1"/>
  <c r="BJ8" i="1" s="1"/>
  <c r="BE9" i="1"/>
  <c r="BE8" i="1" s="1"/>
  <c r="BA9" i="1"/>
  <c r="AV9" i="1"/>
  <c r="AR9" i="1"/>
  <c r="AR8" i="1" s="1"/>
  <c r="AM9" i="1"/>
  <c r="AI8" i="1" s="1"/>
  <c r="AI9" i="1"/>
  <c r="AM8" i="1" s="1"/>
  <c r="AE9" i="1"/>
  <c r="AA9" i="1"/>
  <c r="AA8" i="1" s="1"/>
  <c r="W9" i="1"/>
  <c r="S8" i="1" s="1"/>
  <c r="S9" i="1"/>
  <c r="W8" i="1" s="1"/>
  <c r="O9" i="1"/>
  <c r="K9" i="1"/>
  <c r="K8" i="1" s="1"/>
  <c r="G9" i="1"/>
  <c r="C8" i="1" s="1"/>
  <c r="C9" i="1"/>
  <c r="G8" i="1" s="1"/>
  <c r="CF8" i="1"/>
  <c r="BN8" i="1"/>
  <c r="AV8" i="1"/>
  <c r="AE8" i="1"/>
  <c r="O8" i="1"/>
  <c r="BS8" i="1" l="1"/>
  <c r="K41" i="1"/>
  <c r="AA41" i="1"/>
  <c r="AR41" i="1"/>
  <c r="BJ41" i="1"/>
  <c r="CB41" i="1"/>
  <c r="C74" i="1"/>
  <c r="S74" i="1"/>
  <c r="AI74" i="1"/>
  <c r="BA74" i="1"/>
  <c r="BS74" i="1"/>
  <c r="CK74" i="1"/>
  <c r="K107" i="1"/>
  <c r="AA107" i="1"/>
  <c r="AR107" i="1"/>
  <c r="BJ107" i="1"/>
  <c r="CB107" i="1"/>
  <c r="AA173" i="1"/>
  <c r="AR173" i="1"/>
  <c r="BJ173" i="1"/>
  <c r="CB173" i="1"/>
  <c r="C206" i="1"/>
  <c r="C239" i="1"/>
  <c r="K305" i="1"/>
  <c r="AA305" i="1"/>
  <c r="AR305" i="1"/>
  <c r="BJ305" i="1"/>
  <c r="CB305" i="1"/>
  <c r="C140" i="1"/>
  <c r="S140" i="1"/>
  <c r="AI140" i="1"/>
  <c r="BA140" i="1"/>
  <c r="BS140" i="1"/>
  <c r="CK140" i="1"/>
  <c r="AA206" i="1"/>
  <c r="AR206" i="1"/>
  <c r="BJ206" i="1"/>
  <c r="CB206" i="1"/>
  <c r="AA239" i="1"/>
  <c r="AR239" i="1"/>
  <c r="BJ239" i="1"/>
  <c r="CB239" i="1"/>
  <c r="C272" i="1"/>
  <c r="S272" i="1"/>
  <c r="AI272" i="1"/>
  <c r="BA272" i="1"/>
  <c r="BS272" i="1"/>
  <c r="CK272" i="1"/>
  <c r="K339" i="1"/>
  <c r="AA339" i="1"/>
  <c r="AR339" i="1"/>
  <c r="BJ339" i="1"/>
  <c r="CB339" i="1"/>
  <c r="BA8" i="1"/>
  <c r="CK8" i="1"/>
</calcChain>
</file>

<file path=xl/sharedStrings.xml><?xml version="1.0" encoding="utf-8"?>
<sst xmlns="http://schemas.openxmlformats.org/spreadsheetml/2006/main" count="7093" uniqueCount="587">
  <si>
    <t>H25秋季大会</t>
    <rPh sb="3" eb="5">
      <t>シュウキ</t>
    </rPh>
    <rPh sb="5" eb="7">
      <t>タイカイ</t>
    </rPh>
    <phoneticPr fontId="6"/>
  </si>
  <si>
    <t>1部リーグ</t>
    <rPh sb="1" eb="2">
      <t>ブ</t>
    </rPh>
    <phoneticPr fontId="6"/>
  </si>
  <si>
    <t>2部リーグ</t>
    <rPh sb="1" eb="2">
      <t>ブ</t>
    </rPh>
    <phoneticPr fontId="6"/>
  </si>
  <si>
    <t>3部リーグ</t>
    <rPh sb="1" eb="2">
      <t>ブ</t>
    </rPh>
    <phoneticPr fontId="6"/>
  </si>
  <si>
    <t>4部Aリーグ</t>
    <rPh sb="1" eb="2">
      <t>ブ</t>
    </rPh>
    <phoneticPr fontId="6"/>
  </si>
  <si>
    <t>4部Bリーグ</t>
    <rPh sb="1" eb="2">
      <t>ブ</t>
    </rPh>
    <phoneticPr fontId="6"/>
  </si>
  <si>
    <t>Fリーグ</t>
    <phoneticPr fontId="6"/>
  </si>
  <si>
    <t>Gリーグ</t>
    <phoneticPr fontId="6"/>
  </si>
  <si>
    <t>Hリーグ</t>
    <phoneticPr fontId="6"/>
  </si>
  <si>
    <t>Iリーグ</t>
    <phoneticPr fontId="6"/>
  </si>
  <si>
    <t>Jリーグ</t>
    <phoneticPr fontId="6"/>
  </si>
  <si>
    <t>Kリーグ</t>
    <phoneticPr fontId="6"/>
  </si>
  <si>
    <t>第一試合</t>
    <rPh sb="0" eb="1">
      <t>ダイ</t>
    </rPh>
    <rPh sb="1" eb="4">
      <t>イチシアイ</t>
    </rPh>
    <phoneticPr fontId="6"/>
  </si>
  <si>
    <t>新</t>
    <rPh sb="0" eb="1">
      <t>シン</t>
    </rPh>
    <phoneticPr fontId="6"/>
  </si>
  <si>
    <t>第1試合</t>
    <rPh sb="0" eb="1">
      <t>ダイ</t>
    </rPh>
    <rPh sb="2" eb="4">
      <t>シアイ</t>
    </rPh>
    <phoneticPr fontId="7"/>
  </si>
  <si>
    <t>学園大</t>
    <rPh sb="0" eb="2">
      <t>ガクエン</t>
    </rPh>
    <rPh sb="2" eb="3">
      <t>ダイ</t>
    </rPh>
    <phoneticPr fontId="6"/>
  </si>
  <si>
    <t>札大</t>
    <rPh sb="0" eb="2">
      <t>サツダイ</t>
    </rPh>
    <phoneticPr fontId="6"/>
  </si>
  <si>
    <t>札学大</t>
    <rPh sb="0" eb="1">
      <t>サツ</t>
    </rPh>
    <rPh sb="1" eb="3">
      <t>ガクダイ</t>
    </rPh>
    <phoneticPr fontId="6"/>
  </si>
  <si>
    <t>北翔大</t>
    <rPh sb="0" eb="2">
      <t>ホクショウ</t>
    </rPh>
    <rPh sb="2" eb="3">
      <t>ダイ</t>
    </rPh>
    <phoneticPr fontId="6"/>
  </si>
  <si>
    <t>北工大</t>
    <rPh sb="0" eb="1">
      <t>キタ</t>
    </rPh>
    <rPh sb="1" eb="3">
      <t>コウダイ</t>
    </rPh>
    <phoneticPr fontId="6"/>
  </si>
  <si>
    <t>北星大</t>
    <rPh sb="0" eb="2">
      <t>ホクセイ</t>
    </rPh>
    <rPh sb="2" eb="3">
      <t>ダイ</t>
    </rPh>
    <phoneticPr fontId="6"/>
  </si>
  <si>
    <t>酪農大</t>
    <rPh sb="0" eb="2">
      <t>ラクノウ</t>
    </rPh>
    <rPh sb="2" eb="3">
      <t>ダイ</t>
    </rPh>
    <phoneticPr fontId="6"/>
  </si>
  <si>
    <t>樽商大</t>
    <rPh sb="0" eb="1">
      <t>タル</t>
    </rPh>
    <rPh sb="1" eb="3">
      <t>ショウダイ</t>
    </rPh>
    <phoneticPr fontId="6"/>
  </si>
  <si>
    <t>科技大</t>
    <rPh sb="0" eb="2">
      <t>カギ</t>
    </rPh>
    <rPh sb="2" eb="3">
      <t>ダイ</t>
    </rPh>
    <phoneticPr fontId="6"/>
  </si>
  <si>
    <t>医療大</t>
    <rPh sb="0" eb="2">
      <t>イリョウ</t>
    </rPh>
    <rPh sb="2" eb="3">
      <t>ダイ</t>
    </rPh>
    <phoneticPr fontId="6"/>
  </si>
  <si>
    <t>門脇</t>
    <rPh sb="0" eb="2">
      <t>カドワキ</t>
    </rPh>
    <phoneticPr fontId="6"/>
  </si>
  <si>
    <t>-</t>
  </si>
  <si>
    <t>細川</t>
    <rPh sb="0" eb="2">
      <t>ホソカワ</t>
    </rPh>
    <phoneticPr fontId="6"/>
  </si>
  <si>
    <t>伊藤</t>
    <rPh sb="0" eb="2">
      <t>イトウ</t>
    </rPh>
    <phoneticPr fontId="6"/>
  </si>
  <si>
    <t>岩佐</t>
    <rPh sb="0" eb="2">
      <t>イワサ</t>
    </rPh>
    <phoneticPr fontId="6"/>
  </si>
  <si>
    <t>金</t>
    <rPh sb="0" eb="1">
      <t>キン</t>
    </rPh>
    <phoneticPr fontId="6"/>
  </si>
  <si>
    <t>三浦</t>
    <rPh sb="0" eb="2">
      <t>ミウラ</t>
    </rPh>
    <phoneticPr fontId="6"/>
  </si>
  <si>
    <t>甲野</t>
    <rPh sb="0" eb="2">
      <t>コウノ</t>
    </rPh>
    <phoneticPr fontId="6"/>
  </si>
  <si>
    <t>小山</t>
    <rPh sb="0" eb="2">
      <t>オヤマ</t>
    </rPh>
    <phoneticPr fontId="6"/>
  </si>
  <si>
    <t>小林</t>
    <rPh sb="0" eb="2">
      <t>コバヤシ</t>
    </rPh>
    <phoneticPr fontId="6"/>
  </si>
  <si>
    <t>星野</t>
    <rPh sb="0" eb="2">
      <t>ホシノ</t>
    </rPh>
    <phoneticPr fontId="6"/>
  </si>
  <si>
    <t>成田</t>
    <rPh sb="0" eb="2">
      <t>ナリタ</t>
    </rPh>
    <phoneticPr fontId="6"/>
  </si>
  <si>
    <t>加藤</t>
    <rPh sb="0" eb="2">
      <t>カトウ</t>
    </rPh>
    <phoneticPr fontId="6"/>
  </si>
  <si>
    <t>田岡</t>
    <rPh sb="0" eb="2">
      <t>タオカ</t>
    </rPh>
    <phoneticPr fontId="6"/>
  </si>
  <si>
    <t>大山</t>
    <rPh sb="0" eb="2">
      <t>オオヤマ</t>
    </rPh>
    <phoneticPr fontId="6"/>
  </si>
  <si>
    <t>岸川</t>
    <rPh sb="0" eb="2">
      <t>キシカワ</t>
    </rPh>
    <phoneticPr fontId="6"/>
  </si>
  <si>
    <t>内海</t>
    <rPh sb="0" eb="2">
      <t>ウツミ</t>
    </rPh>
    <phoneticPr fontId="6"/>
  </si>
  <si>
    <t>鈴木</t>
    <rPh sb="0" eb="2">
      <t>スズキ</t>
    </rPh>
    <phoneticPr fontId="6"/>
  </si>
  <si>
    <t>田中</t>
    <rPh sb="0" eb="2">
      <t>タナカ</t>
    </rPh>
    <phoneticPr fontId="6"/>
  </si>
  <si>
    <t>畠山</t>
    <rPh sb="0" eb="2">
      <t>ハタヤマ</t>
    </rPh>
    <phoneticPr fontId="6"/>
  </si>
  <si>
    <t>成田・佐々木</t>
    <rPh sb="0" eb="2">
      <t>ナリタ</t>
    </rPh>
    <rPh sb="3" eb="6">
      <t>ササキ</t>
    </rPh>
    <phoneticPr fontId="6"/>
  </si>
  <si>
    <t>細川・山岸</t>
    <rPh sb="0" eb="2">
      <t>ホソカワ</t>
    </rPh>
    <rPh sb="3" eb="5">
      <t>ヤマギシ</t>
    </rPh>
    <phoneticPr fontId="6"/>
  </si>
  <si>
    <t>藤・鎌上</t>
    <rPh sb="0" eb="1">
      <t>フジ</t>
    </rPh>
    <rPh sb="2" eb="4">
      <t>カマガミ</t>
    </rPh>
    <phoneticPr fontId="6"/>
  </si>
  <si>
    <t>菊馬・岩佐</t>
    <rPh sb="0" eb="2">
      <t>キクマ</t>
    </rPh>
    <rPh sb="3" eb="5">
      <t>イワサ</t>
    </rPh>
    <phoneticPr fontId="6"/>
  </si>
  <si>
    <t>金・沼澤</t>
    <rPh sb="0" eb="1">
      <t>キン</t>
    </rPh>
    <rPh sb="2" eb="4">
      <t>ヌマサワ</t>
    </rPh>
    <phoneticPr fontId="6"/>
  </si>
  <si>
    <t>内海・稲生</t>
    <rPh sb="0" eb="2">
      <t>ウツミ</t>
    </rPh>
    <rPh sb="3" eb="5">
      <t>イナオ</t>
    </rPh>
    <phoneticPr fontId="6"/>
  </si>
  <si>
    <t>甲野・安藤</t>
    <rPh sb="0" eb="2">
      <t>コウノ</t>
    </rPh>
    <rPh sb="3" eb="5">
      <t>アンドウ</t>
    </rPh>
    <phoneticPr fontId="6"/>
  </si>
  <si>
    <t>林・田中</t>
    <rPh sb="0" eb="1">
      <t>ハヤシ</t>
    </rPh>
    <rPh sb="2" eb="4">
      <t>タナカ</t>
    </rPh>
    <phoneticPr fontId="6"/>
  </si>
  <si>
    <t>茶木・品川</t>
    <rPh sb="0" eb="2">
      <t>チャキ</t>
    </rPh>
    <rPh sb="3" eb="5">
      <t>シナガワ</t>
    </rPh>
    <phoneticPr fontId="6"/>
  </si>
  <si>
    <t>西舘・鈴木</t>
    <rPh sb="0" eb="1">
      <t>ニシ</t>
    </rPh>
    <rPh sb="1" eb="2">
      <t>タチ</t>
    </rPh>
    <rPh sb="3" eb="5">
      <t>スズキ</t>
    </rPh>
    <phoneticPr fontId="6"/>
  </si>
  <si>
    <t>横井</t>
    <rPh sb="0" eb="2">
      <t>ヨコイ</t>
    </rPh>
    <phoneticPr fontId="6"/>
  </si>
  <si>
    <t>高橋</t>
    <rPh sb="0" eb="2">
      <t>タカハシ</t>
    </rPh>
    <phoneticPr fontId="6"/>
  </si>
  <si>
    <t>鎌上</t>
    <rPh sb="0" eb="2">
      <t>カマガミ</t>
    </rPh>
    <phoneticPr fontId="6"/>
  </si>
  <si>
    <t>萩根澤</t>
    <rPh sb="0" eb="1">
      <t>ハギ</t>
    </rPh>
    <rPh sb="1" eb="2">
      <t>ネ</t>
    </rPh>
    <rPh sb="2" eb="3">
      <t>ザワ</t>
    </rPh>
    <phoneticPr fontId="6"/>
  </si>
  <si>
    <t>沼澤</t>
    <rPh sb="0" eb="2">
      <t>ヌマサワ</t>
    </rPh>
    <phoneticPr fontId="6"/>
  </si>
  <si>
    <t>佐藤</t>
    <rPh sb="0" eb="2">
      <t>サトウ</t>
    </rPh>
    <phoneticPr fontId="6"/>
  </si>
  <si>
    <t>安藤</t>
    <rPh sb="0" eb="2">
      <t>アンドウ</t>
    </rPh>
    <phoneticPr fontId="6"/>
  </si>
  <si>
    <t>林</t>
    <rPh sb="0" eb="1">
      <t>ハヤシ</t>
    </rPh>
    <phoneticPr fontId="6"/>
  </si>
  <si>
    <t>品川</t>
    <rPh sb="0" eb="2">
      <t>シナガワ</t>
    </rPh>
    <phoneticPr fontId="6"/>
  </si>
  <si>
    <t>西舘</t>
    <rPh sb="0" eb="1">
      <t>ニシ</t>
    </rPh>
    <rPh sb="1" eb="2">
      <t>タチ</t>
    </rPh>
    <phoneticPr fontId="6"/>
  </si>
  <si>
    <t>阿部</t>
    <rPh sb="0" eb="2">
      <t>アベ</t>
    </rPh>
    <phoneticPr fontId="6"/>
  </si>
  <si>
    <t>山岸</t>
    <rPh sb="0" eb="2">
      <t>ヤマギシ</t>
    </rPh>
    <phoneticPr fontId="6"/>
  </si>
  <si>
    <t>藤</t>
    <rPh sb="0" eb="1">
      <t>フジ</t>
    </rPh>
    <phoneticPr fontId="6"/>
  </si>
  <si>
    <t>菊馬</t>
    <rPh sb="0" eb="2">
      <t>キクマ</t>
    </rPh>
    <phoneticPr fontId="6"/>
  </si>
  <si>
    <t>端</t>
    <rPh sb="0" eb="1">
      <t>ハタ</t>
    </rPh>
    <phoneticPr fontId="6"/>
  </si>
  <si>
    <t>稲生</t>
    <rPh sb="0" eb="2">
      <t>イナオ</t>
    </rPh>
    <phoneticPr fontId="6"/>
  </si>
  <si>
    <t>日和</t>
    <rPh sb="0" eb="2">
      <t>ヒワ</t>
    </rPh>
    <phoneticPr fontId="6"/>
  </si>
  <si>
    <t>山本</t>
    <rPh sb="0" eb="2">
      <t>ヤマモト</t>
    </rPh>
    <phoneticPr fontId="6"/>
  </si>
  <si>
    <t>茶木</t>
    <rPh sb="0" eb="2">
      <t>チャキ</t>
    </rPh>
    <phoneticPr fontId="6"/>
  </si>
  <si>
    <t>市川</t>
    <rPh sb="0" eb="2">
      <t>イチカワ</t>
    </rPh>
    <phoneticPr fontId="6"/>
  </si>
  <si>
    <t>第二試合</t>
    <rPh sb="0" eb="2">
      <t>ダイニ</t>
    </rPh>
    <rPh sb="2" eb="4">
      <t>シアイ</t>
    </rPh>
    <phoneticPr fontId="6"/>
  </si>
  <si>
    <t>第2試合</t>
    <rPh sb="0" eb="1">
      <t>ダイ</t>
    </rPh>
    <rPh sb="2" eb="4">
      <t>シアイ</t>
    </rPh>
    <phoneticPr fontId="6"/>
  </si>
  <si>
    <t>北科大</t>
    <rPh sb="0" eb="1">
      <t>ホッ</t>
    </rPh>
    <rPh sb="1" eb="2">
      <t>カ</t>
    </rPh>
    <rPh sb="2" eb="3">
      <t>ダイ</t>
    </rPh>
    <phoneticPr fontId="6"/>
  </si>
  <si>
    <t>旭教大</t>
    <rPh sb="0" eb="1">
      <t>キョク</t>
    </rPh>
    <rPh sb="1" eb="2">
      <t>キョウ</t>
    </rPh>
    <rPh sb="2" eb="3">
      <t>ダイ</t>
    </rPh>
    <phoneticPr fontId="6"/>
  </si>
  <si>
    <t>北大</t>
    <rPh sb="0" eb="2">
      <t>ホクダイ</t>
    </rPh>
    <phoneticPr fontId="6"/>
  </si>
  <si>
    <t>室工大</t>
    <rPh sb="0" eb="1">
      <t>ムロ</t>
    </rPh>
    <rPh sb="1" eb="3">
      <t>コウダイ</t>
    </rPh>
    <phoneticPr fontId="6"/>
  </si>
  <si>
    <t>札医大</t>
    <rPh sb="0" eb="1">
      <t>サツ</t>
    </rPh>
    <rPh sb="1" eb="2">
      <t>イ</t>
    </rPh>
    <rPh sb="2" eb="3">
      <t>ダイ</t>
    </rPh>
    <phoneticPr fontId="6"/>
  </si>
  <si>
    <t>函教大</t>
    <rPh sb="0" eb="1">
      <t>カン</t>
    </rPh>
    <rPh sb="1" eb="2">
      <t>キョウ</t>
    </rPh>
    <rPh sb="2" eb="3">
      <t>ダイ</t>
    </rPh>
    <phoneticPr fontId="6"/>
  </si>
  <si>
    <t>札教大</t>
    <rPh sb="0" eb="1">
      <t>サツ</t>
    </rPh>
    <rPh sb="1" eb="2">
      <t>キョウ</t>
    </rPh>
    <rPh sb="2" eb="3">
      <t>ダイ</t>
    </rPh>
    <phoneticPr fontId="6"/>
  </si>
  <si>
    <t>釧公大</t>
    <rPh sb="0" eb="1">
      <t>セン</t>
    </rPh>
    <rPh sb="1" eb="3">
      <t>コウダイ</t>
    </rPh>
    <phoneticPr fontId="6"/>
  </si>
  <si>
    <t>木村</t>
    <rPh sb="0" eb="2">
      <t>キムラ</t>
    </rPh>
    <phoneticPr fontId="6"/>
  </si>
  <si>
    <t>上山</t>
    <rPh sb="0" eb="2">
      <t>カミヤマ</t>
    </rPh>
    <phoneticPr fontId="6"/>
  </si>
  <si>
    <t>今川</t>
    <rPh sb="0" eb="2">
      <t>イマガワ</t>
    </rPh>
    <phoneticPr fontId="6"/>
  </si>
  <si>
    <t>武者</t>
    <rPh sb="0" eb="2">
      <t>ムシャ</t>
    </rPh>
    <phoneticPr fontId="6"/>
  </si>
  <si>
    <t>服部</t>
    <rPh sb="0" eb="2">
      <t>ハットリ</t>
    </rPh>
    <phoneticPr fontId="6"/>
  </si>
  <si>
    <t>湯澤</t>
    <rPh sb="0" eb="2">
      <t>ユザワ</t>
    </rPh>
    <phoneticPr fontId="6"/>
  </si>
  <si>
    <t>中村</t>
    <rPh sb="0" eb="2">
      <t>ナカムラ</t>
    </rPh>
    <phoneticPr fontId="6"/>
  </si>
  <si>
    <t>山田</t>
    <rPh sb="0" eb="2">
      <t>ヤマダ</t>
    </rPh>
    <phoneticPr fontId="6"/>
  </si>
  <si>
    <t>浜岡</t>
    <rPh sb="0" eb="2">
      <t>ハマオカ</t>
    </rPh>
    <phoneticPr fontId="6"/>
  </si>
  <si>
    <t>太田</t>
    <rPh sb="0" eb="2">
      <t>オオタ</t>
    </rPh>
    <phoneticPr fontId="6"/>
  </si>
  <si>
    <t>荒井</t>
    <rPh sb="0" eb="2">
      <t>アライ</t>
    </rPh>
    <phoneticPr fontId="6"/>
  </si>
  <si>
    <t>石黒</t>
    <rPh sb="0" eb="2">
      <t>イシクロ</t>
    </rPh>
    <phoneticPr fontId="6"/>
  </si>
  <si>
    <t>長谷川</t>
    <rPh sb="0" eb="3">
      <t>ハセガワ</t>
    </rPh>
    <phoneticPr fontId="6"/>
  </si>
  <si>
    <t>岡崎</t>
    <rPh sb="0" eb="2">
      <t>オカザキ</t>
    </rPh>
    <phoneticPr fontId="6"/>
  </si>
  <si>
    <t>木村・森田</t>
    <rPh sb="0" eb="2">
      <t>キムラ</t>
    </rPh>
    <rPh sb="3" eb="5">
      <t>モリタ</t>
    </rPh>
    <phoneticPr fontId="6"/>
  </si>
  <si>
    <t>植松・浜岡</t>
    <rPh sb="0" eb="2">
      <t>ウエマツ</t>
    </rPh>
    <rPh sb="3" eb="5">
      <t>ハマオカ</t>
    </rPh>
    <phoneticPr fontId="6"/>
  </si>
  <si>
    <t>長嶋・太田</t>
    <rPh sb="0" eb="2">
      <t>ナガシマ</t>
    </rPh>
    <rPh sb="3" eb="5">
      <t>オオタ</t>
    </rPh>
    <phoneticPr fontId="6"/>
  </si>
  <si>
    <t>武者・佐々木</t>
    <rPh sb="0" eb="2">
      <t>ムシャ</t>
    </rPh>
    <rPh sb="3" eb="6">
      <t>ササキ</t>
    </rPh>
    <phoneticPr fontId="6"/>
  </si>
  <si>
    <t>安藤・石黒</t>
    <rPh sb="0" eb="2">
      <t>アンドウ</t>
    </rPh>
    <rPh sb="3" eb="5">
      <t>イシクロ</t>
    </rPh>
    <phoneticPr fontId="6"/>
  </si>
  <si>
    <t>藤倉・伊藤</t>
    <rPh sb="0" eb="2">
      <t>フジクラ</t>
    </rPh>
    <rPh sb="3" eb="5">
      <t>イトウ</t>
    </rPh>
    <phoneticPr fontId="6"/>
  </si>
  <si>
    <t>長谷川・清水</t>
    <rPh sb="0" eb="3">
      <t>ハセガワ</t>
    </rPh>
    <rPh sb="4" eb="6">
      <t>シミズ</t>
    </rPh>
    <phoneticPr fontId="6"/>
  </si>
  <si>
    <t>岩野・山田</t>
    <rPh sb="0" eb="2">
      <t>イワノ</t>
    </rPh>
    <rPh sb="3" eb="5">
      <t>ヤマダ</t>
    </rPh>
    <phoneticPr fontId="6"/>
  </si>
  <si>
    <t>森田</t>
    <rPh sb="0" eb="2">
      <t>モリタ</t>
    </rPh>
    <phoneticPr fontId="6"/>
  </si>
  <si>
    <t>植松</t>
    <rPh sb="0" eb="2">
      <t>ウエマツ</t>
    </rPh>
    <phoneticPr fontId="6"/>
  </si>
  <si>
    <t>長嶋</t>
    <rPh sb="0" eb="2">
      <t>ナガシマ</t>
    </rPh>
    <phoneticPr fontId="6"/>
  </si>
  <si>
    <t>佐々木</t>
    <rPh sb="0" eb="3">
      <t>ササキ</t>
    </rPh>
    <phoneticPr fontId="6"/>
  </si>
  <si>
    <t>藤倉</t>
    <rPh sb="0" eb="2">
      <t>フジクラ</t>
    </rPh>
    <phoneticPr fontId="6"/>
  </si>
  <si>
    <t>三分一</t>
    <rPh sb="0" eb="3">
      <t>サンブイチ</t>
    </rPh>
    <phoneticPr fontId="6"/>
  </si>
  <si>
    <t>本田</t>
    <rPh sb="0" eb="2">
      <t>ホンダ</t>
    </rPh>
    <phoneticPr fontId="6"/>
  </si>
  <si>
    <t>朝見</t>
    <rPh sb="0" eb="2">
      <t>アサミ</t>
    </rPh>
    <phoneticPr fontId="6"/>
  </si>
  <si>
    <t>西久保</t>
    <rPh sb="0" eb="3">
      <t>ニシクボ</t>
    </rPh>
    <phoneticPr fontId="6"/>
  </si>
  <si>
    <t>石川</t>
    <rPh sb="0" eb="2">
      <t>イシカワ</t>
    </rPh>
    <phoneticPr fontId="6"/>
  </si>
  <si>
    <t>津坂</t>
    <rPh sb="0" eb="2">
      <t>ツザカ</t>
    </rPh>
    <phoneticPr fontId="6"/>
  </si>
  <si>
    <t>湊</t>
    <rPh sb="0" eb="1">
      <t>ミナト</t>
    </rPh>
    <phoneticPr fontId="6"/>
  </si>
  <si>
    <t>清水</t>
    <rPh sb="0" eb="2">
      <t>シミズ</t>
    </rPh>
    <phoneticPr fontId="6"/>
  </si>
  <si>
    <t>岩野</t>
    <rPh sb="0" eb="2">
      <t>イワノ</t>
    </rPh>
    <phoneticPr fontId="6"/>
  </si>
  <si>
    <t>第三試合</t>
    <rPh sb="0" eb="1">
      <t>ダイ</t>
    </rPh>
    <rPh sb="1" eb="4">
      <t>サンシアイ</t>
    </rPh>
    <phoneticPr fontId="6"/>
  </si>
  <si>
    <t>第3試合</t>
    <rPh sb="0" eb="1">
      <t>ダイ</t>
    </rPh>
    <rPh sb="2" eb="4">
      <t>シアイ</t>
    </rPh>
    <phoneticPr fontId="6"/>
  </si>
  <si>
    <t>第三試合</t>
    <rPh sb="0" eb="4">
      <t>ダイサンシアイ</t>
    </rPh>
    <phoneticPr fontId="6"/>
  </si>
  <si>
    <t>第2試合</t>
    <rPh sb="0" eb="1">
      <t>ダイ</t>
    </rPh>
    <rPh sb="2" eb="4">
      <t>シアイ</t>
    </rPh>
    <phoneticPr fontId="7"/>
  </si>
  <si>
    <t>第3試合</t>
    <rPh sb="0" eb="1">
      <t>ダイ</t>
    </rPh>
    <rPh sb="2" eb="4">
      <t>シアイ</t>
    </rPh>
    <phoneticPr fontId="7"/>
  </si>
  <si>
    <t>第三試合</t>
    <rPh sb="0" eb="2">
      <t>ダイサン</t>
    </rPh>
    <rPh sb="2" eb="4">
      <t>シアイ</t>
    </rPh>
    <phoneticPr fontId="6"/>
  </si>
  <si>
    <t>国際大</t>
    <rPh sb="0" eb="3">
      <t>コクサイダイ</t>
    </rPh>
    <phoneticPr fontId="6"/>
  </si>
  <si>
    <t>丸山</t>
    <rPh sb="0" eb="2">
      <t>マルヤマ</t>
    </rPh>
    <phoneticPr fontId="6"/>
  </si>
  <si>
    <t>岡田</t>
    <rPh sb="0" eb="2">
      <t>オカダ</t>
    </rPh>
    <phoneticPr fontId="6"/>
  </si>
  <si>
    <t>細川・小清水</t>
    <rPh sb="0" eb="2">
      <t>ホソカワ</t>
    </rPh>
    <rPh sb="3" eb="6">
      <t>コシミズ</t>
    </rPh>
    <phoneticPr fontId="6"/>
  </si>
  <si>
    <t>門脇・横井</t>
    <rPh sb="0" eb="2">
      <t>カドワキ</t>
    </rPh>
    <rPh sb="3" eb="5">
      <t>ヨコイ</t>
    </rPh>
    <phoneticPr fontId="6"/>
  </si>
  <si>
    <t>岸川・井内</t>
    <rPh sb="0" eb="2">
      <t>キシカワ</t>
    </rPh>
    <rPh sb="3" eb="5">
      <t>イウチ</t>
    </rPh>
    <phoneticPr fontId="6"/>
  </si>
  <si>
    <t>清水・長谷川</t>
    <rPh sb="0" eb="2">
      <t>シミズ</t>
    </rPh>
    <rPh sb="3" eb="6">
      <t>ハセガワ</t>
    </rPh>
    <phoneticPr fontId="6"/>
  </si>
  <si>
    <t>桐生</t>
    <rPh sb="0" eb="2">
      <t>キリュウ</t>
    </rPh>
    <phoneticPr fontId="6"/>
  </si>
  <si>
    <t>小清水</t>
    <rPh sb="0" eb="3">
      <t>コシミズ</t>
    </rPh>
    <phoneticPr fontId="6"/>
  </si>
  <si>
    <t>須田</t>
    <rPh sb="0" eb="2">
      <t>スダ</t>
    </rPh>
    <phoneticPr fontId="6"/>
  </si>
  <si>
    <t>松浦</t>
    <rPh sb="0" eb="2">
      <t>マツウラ</t>
    </rPh>
    <phoneticPr fontId="6"/>
  </si>
  <si>
    <t>第4試合</t>
    <rPh sb="0" eb="1">
      <t>ダイ</t>
    </rPh>
    <rPh sb="2" eb="4">
      <t>シアイ</t>
    </rPh>
    <phoneticPr fontId="6"/>
  </si>
  <si>
    <t>寺村</t>
    <rPh sb="0" eb="2">
      <t>テラムラ</t>
    </rPh>
    <phoneticPr fontId="6"/>
  </si>
  <si>
    <t>熊原</t>
    <rPh sb="0" eb="2">
      <t>クマハラ</t>
    </rPh>
    <phoneticPr fontId="6"/>
  </si>
  <si>
    <t>渡部</t>
    <rPh sb="0" eb="2">
      <t>ワタベ</t>
    </rPh>
    <phoneticPr fontId="6"/>
  </si>
  <si>
    <t>太田・長嶋</t>
    <rPh sb="0" eb="2">
      <t>オオタ</t>
    </rPh>
    <rPh sb="3" eb="5">
      <t>ナガシマ</t>
    </rPh>
    <phoneticPr fontId="6"/>
  </si>
  <si>
    <t>大山・遠藤</t>
    <rPh sb="0" eb="2">
      <t>オオヤマ</t>
    </rPh>
    <rPh sb="3" eb="5">
      <t>エンドウ</t>
    </rPh>
    <phoneticPr fontId="6"/>
  </si>
  <si>
    <t>伊藤・藤倉</t>
    <rPh sb="0" eb="2">
      <t>イトウ</t>
    </rPh>
    <rPh sb="3" eb="5">
      <t>フジクラ</t>
    </rPh>
    <phoneticPr fontId="6"/>
  </si>
  <si>
    <t>田中・林</t>
    <rPh sb="0" eb="2">
      <t>タナカ</t>
    </rPh>
    <rPh sb="3" eb="4">
      <t>ハヤシ</t>
    </rPh>
    <phoneticPr fontId="6"/>
  </si>
  <si>
    <t>萩根澤</t>
    <rPh sb="0" eb="3">
      <t>ハギネザワ</t>
    </rPh>
    <phoneticPr fontId="6"/>
  </si>
  <si>
    <t>佐藤（寛）</t>
    <rPh sb="0" eb="2">
      <t>サトウ</t>
    </rPh>
    <rPh sb="3" eb="4">
      <t>カン</t>
    </rPh>
    <phoneticPr fontId="6"/>
  </si>
  <si>
    <t>第5試合</t>
    <rPh sb="0" eb="1">
      <t>ダイ</t>
    </rPh>
    <rPh sb="2" eb="4">
      <t>シアイ</t>
    </rPh>
    <phoneticPr fontId="6"/>
  </si>
  <si>
    <t>第5試合</t>
    <rPh sb="0" eb="1">
      <t>ダイ</t>
    </rPh>
    <rPh sb="2" eb="4">
      <t>シアイ</t>
    </rPh>
    <phoneticPr fontId="7"/>
  </si>
  <si>
    <t>青木</t>
    <rPh sb="0" eb="2">
      <t>アオキ</t>
    </rPh>
    <phoneticPr fontId="6"/>
  </si>
  <si>
    <t>西岡</t>
    <rPh sb="0" eb="2">
      <t>ニシオカ</t>
    </rPh>
    <phoneticPr fontId="6"/>
  </si>
  <si>
    <t>松葉</t>
    <rPh sb="0" eb="2">
      <t>マツバ</t>
    </rPh>
    <phoneticPr fontId="6"/>
  </si>
  <si>
    <t>米澤</t>
    <rPh sb="0" eb="2">
      <t>ヨネサワ</t>
    </rPh>
    <phoneticPr fontId="6"/>
  </si>
  <si>
    <t>木村・朝見</t>
    <rPh sb="0" eb="2">
      <t>キムラ</t>
    </rPh>
    <rPh sb="3" eb="5">
      <t>アサミ</t>
    </rPh>
    <phoneticPr fontId="6"/>
  </si>
  <si>
    <t>三上</t>
    <rPh sb="0" eb="2">
      <t>ミカミ</t>
    </rPh>
    <phoneticPr fontId="6"/>
  </si>
  <si>
    <t>第6試合</t>
    <rPh sb="0" eb="1">
      <t>ダイ</t>
    </rPh>
    <rPh sb="2" eb="4">
      <t>シアイ</t>
    </rPh>
    <phoneticPr fontId="6"/>
  </si>
  <si>
    <t>札教大</t>
    <rPh sb="0" eb="3">
      <t>サツキョウダイ</t>
    </rPh>
    <phoneticPr fontId="6"/>
  </si>
  <si>
    <t>金野</t>
    <rPh sb="0" eb="2">
      <t>コンノ</t>
    </rPh>
    <phoneticPr fontId="6"/>
  </si>
  <si>
    <t>久保田</t>
    <rPh sb="0" eb="3">
      <t>クボタ</t>
    </rPh>
    <phoneticPr fontId="6"/>
  </si>
  <si>
    <t>片倉</t>
    <rPh sb="0" eb="2">
      <t>カタクラ</t>
    </rPh>
    <phoneticPr fontId="6"/>
  </si>
  <si>
    <t>大村</t>
    <rPh sb="0" eb="2">
      <t>オオムラ</t>
    </rPh>
    <phoneticPr fontId="6"/>
  </si>
  <si>
    <t>桐生・細川</t>
    <rPh sb="0" eb="2">
      <t>キリュウ</t>
    </rPh>
    <rPh sb="3" eb="5">
      <t>ホソカワ</t>
    </rPh>
    <phoneticPr fontId="6"/>
  </si>
  <si>
    <t>武者・津坂</t>
    <rPh sb="0" eb="2">
      <t>ムシャ</t>
    </rPh>
    <rPh sb="3" eb="5">
      <t>ツザカ</t>
    </rPh>
    <phoneticPr fontId="6"/>
  </si>
  <si>
    <t>第7試合</t>
    <rPh sb="0" eb="1">
      <t>ダイ</t>
    </rPh>
    <rPh sb="2" eb="4">
      <t>シアイ</t>
    </rPh>
    <phoneticPr fontId="6"/>
  </si>
  <si>
    <t>1部2部入れ替え</t>
    <rPh sb="1" eb="2">
      <t>ブ</t>
    </rPh>
    <rPh sb="3" eb="4">
      <t>ブ</t>
    </rPh>
    <rPh sb="4" eb="5">
      <t>イ</t>
    </rPh>
    <rPh sb="6" eb="7">
      <t>カ</t>
    </rPh>
    <phoneticPr fontId="6"/>
  </si>
  <si>
    <t>決勝1回戦</t>
    <rPh sb="0" eb="2">
      <t>ケッショウ</t>
    </rPh>
    <rPh sb="3" eb="5">
      <t>カイセン</t>
    </rPh>
    <phoneticPr fontId="6"/>
  </si>
  <si>
    <t>　</t>
    <phoneticPr fontId="7"/>
  </si>
  <si>
    <t>第8試合</t>
    <rPh sb="0" eb="1">
      <t>ダイ</t>
    </rPh>
    <rPh sb="2" eb="4">
      <t>シアイ</t>
    </rPh>
    <phoneticPr fontId="6"/>
  </si>
  <si>
    <t>決勝2回戦</t>
    <rPh sb="0" eb="2">
      <t>ケッショウ</t>
    </rPh>
    <rPh sb="3" eb="5">
      <t>カイセン</t>
    </rPh>
    <phoneticPr fontId="6"/>
  </si>
  <si>
    <t>第9試合</t>
    <rPh sb="0" eb="1">
      <t>ダイ</t>
    </rPh>
    <rPh sb="2" eb="4">
      <t>シアイ</t>
    </rPh>
    <phoneticPr fontId="6"/>
  </si>
  <si>
    <t>準決勝</t>
    <rPh sb="0" eb="1">
      <t>ジュン</t>
    </rPh>
    <rPh sb="1" eb="3">
      <t>ケッショウ</t>
    </rPh>
    <phoneticPr fontId="6"/>
  </si>
  <si>
    <t>北科大</t>
    <rPh sb="0" eb="3">
      <t>ホッカダイ</t>
    </rPh>
    <phoneticPr fontId="6"/>
  </si>
  <si>
    <t>第10試合</t>
    <rPh sb="0" eb="1">
      <t>ダイ</t>
    </rPh>
    <rPh sb="3" eb="5">
      <t>シアイ</t>
    </rPh>
    <phoneticPr fontId="6"/>
  </si>
  <si>
    <t>2部・3部入替戦</t>
    <rPh sb="1" eb="2">
      <t>ブ</t>
    </rPh>
    <rPh sb="4" eb="5">
      <t>ブ</t>
    </rPh>
    <rPh sb="5" eb="7">
      <t>イレカエ</t>
    </rPh>
    <rPh sb="7" eb="8">
      <t>セン</t>
    </rPh>
    <phoneticPr fontId="6"/>
  </si>
  <si>
    <t>3部・4部入替戦</t>
    <rPh sb="1" eb="2">
      <t>ブ</t>
    </rPh>
    <rPh sb="4" eb="5">
      <t>ブ</t>
    </rPh>
    <rPh sb="5" eb="7">
      <t>イレカエ</t>
    </rPh>
    <rPh sb="7" eb="8">
      <t>セン</t>
    </rPh>
    <phoneticPr fontId="7"/>
  </si>
  <si>
    <t>4部1位決定戦</t>
    <rPh sb="1" eb="2">
      <t>ブ</t>
    </rPh>
    <rPh sb="3" eb="4">
      <t>イ</t>
    </rPh>
    <rPh sb="4" eb="7">
      <t>ケッテイセン</t>
    </rPh>
    <phoneticPr fontId="6"/>
  </si>
  <si>
    <t>種目：女子団体戦</t>
    <rPh sb="3" eb="5">
      <t>ジョシ</t>
    </rPh>
    <rPh sb="5" eb="8">
      <t>ダンタイセン</t>
    </rPh>
    <phoneticPr fontId="7"/>
  </si>
  <si>
    <t>Aリーグ</t>
    <phoneticPr fontId="6"/>
  </si>
  <si>
    <t>第1試合</t>
    <rPh sb="0" eb="1">
      <t>ダイ</t>
    </rPh>
    <rPh sb="2" eb="4">
      <t>シアイ</t>
    </rPh>
    <phoneticPr fontId="6"/>
  </si>
  <si>
    <t>五十嵐</t>
    <rPh sb="0" eb="3">
      <t>イガラシ</t>
    </rPh>
    <phoneticPr fontId="6"/>
  </si>
  <si>
    <t>苅谷</t>
    <rPh sb="0" eb="2">
      <t>カリヤ</t>
    </rPh>
    <phoneticPr fontId="6"/>
  </si>
  <si>
    <t>飯田</t>
    <rPh sb="0" eb="2">
      <t>イイダ</t>
    </rPh>
    <phoneticPr fontId="6"/>
  </si>
  <si>
    <t>大和田</t>
    <rPh sb="0" eb="3">
      <t>オオワダ</t>
    </rPh>
    <phoneticPr fontId="6"/>
  </si>
  <si>
    <t>土田</t>
    <rPh sb="0" eb="2">
      <t>ツチダ</t>
    </rPh>
    <phoneticPr fontId="6"/>
  </si>
  <si>
    <t>上村</t>
    <rPh sb="0" eb="2">
      <t>カミムラ</t>
    </rPh>
    <phoneticPr fontId="6"/>
  </si>
  <si>
    <t>後藤（亜）</t>
    <rPh sb="0" eb="2">
      <t>ゴトウ</t>
    </rPh>
    <rPh sb="3" eb="4">
      <t>ア</t>
    </rPh>
    <phoneticPr fontId="6"/>
  </si>
  <si>
    <t>大坂</t>
    <rPh sb="0" eb="2">
      <t>オオサカ</t>
    </rPh>
    <phoneticPr fontId="6"/>
  </si>
  <si>
    <t>渡辺</t>
    <rPh sb="0" eb="2">
      <t>ワタナベ</t>
    </rPh>
    <phoneticPr fontId="6"/>
  </si>
  <si>
    <t>横内</t>
    <rPh sb="0" eb="2">
      <t>ヨコウチ</t>
    </rPh>
    <phoneticPr fontId="6"/>
  </si>
  <si>
    <t>野口</t>
    <rPh sb="0" eb="2">
      <t>ノグチ</t>
    </rPh>
    <phoneticPr fontId="6"/>
  </si>
  <si>
    <t>小野</t>
    <rPh sb="0" eb="2">
      <t>オノ</t>
    </rPh>
    <phoneticPr fontId="6"/>
  </si>
  <si>
    <t>谷田</t>
    <rPh sb="0" eb="2">
      <t>タニダ</t>
    </rPh>
    <phoneticPr fontId="6"/>
  </si>
  <si>
    <t>八重樫</t>
    <rPh sb="0" eb="3">
      <t>ヤエガシ</t>
    </rPh>
    <phoneticPr fontId="6"/>
  </si>
  <si>
    <t>山内</t>
    <rPh sb="0" eb="2">
      <t>ヤマウチ</t>
    </rPh>
    <phoneticPr fontId="6"/>
  </si>
  <si>
    <t>松下</t>
    <rPh sb="0" eb="2">
      <t>マツシタ</t>
    </rPh>
    <phoneticPr fontId="6"/>
  </si>
  <si>
    <t>五十嵐・太田</t>
    <rPh sb="0" eb="3">
      <t>イガラシ</t>
    </rPh>
    <rPh sb="4" eb="6">
      <t>オオタ</t>
    </rPh>
    <phoneticPr fontId="6"/>
  </si>
  <si>
    <t>上村・中村</t>
    <rPh sb="0" eb="2">
      <t>カミムラ</t>
    </rPh>
    <rPh sb="3" eb="5">
      <t>ナカムラ</t>
    </rPh>
    <phoneticPr fontId="6"/>
  </si>
  <si>
    <t>細川・大坂</t>
    <rPh sb="0" eb="2">
      <t>ホソカワ</t>
    </rPh>
    <rPh sb="3" eb="5">
      <t>オオサカ</t>
    </rPh>
    <phoneticPr fontId="6"/>
  </si>
  <si>
    <t>飯田・後藤（有）</t>
    <rPh sb="0" eb="2">
      <t>イイダ</t>
    </rPh>
    <rPh sb="3" eb="5">
      <t>ゴトウ</t>
    </rPh>
    <rPh sb="6" eb="7">
      <t>ユウ</t>
    </rPh>
    <phoneticPr fontId="6"/>
  </si>
  <si>
    <t>米田・山田</t>
    <rPh sb="0" eb="2">
      <t>ヨネタ</t>
    </rPh>
    <rPh sb="3" eb="5">
      <t>ヤマダ</t>
    </rPh>
    <phoneticPr fontId="6"/>
  </si>
  <si>
    <t>大和田・横内</t>
    <rPh sb="0" eb="3">
      <t>オオワダ</t>
    </rPh>
    <rPh sb="4" eb="6">
      <t>ヨコウチ</t>
    </rPh>
    <phoneticPr fontId="6"/>
  </si>
  <si>
    <t>五十嵐・野口</t>
    <rPh sb="0" eb="3">
      <t>イガラシ</t>
    </rPh>
    <rPh sb="4" eb="6">
      <t>ノグチ</t>
    </rPh>
    <phoneticPr fontId="6"/>
  </si>
  <si>
    <t>長尾・福田</t>
    <rPh sb="0" eb="2">
      <t>ナガオ</t>
    </rPh>
    <rPh sb="3" eb="5">
      <t>フクダ</t>
    </rPh>
    <phoneticPr fontId="6"/>
  </si>
  <si>
    <t>後藤（有）</t>
    <rPh sb="0" eb="2">
      <t>ゴトウ</t>
    </rPh>
    <rPh sb="3" eb="4">
      <t>ユウ</t>
    </rPh>
    <phoneticPr fontId="6"/>
  </si>
  <si>
    <t>玉森</t>
    <rPh sb="0" eb="2">
      <t>タマモリ</t>
    </rPh>
    <phoneticPr fontId="6"/>
  </si>
  <si>
    <t>米田</t>
    <rPh sb="0" eb="2">
      <t>ヨネタ</t>
    </rPh>
    <phoneticPr fontId="6"/>
  </si>
  <si>
    <t>稲葉</t>
    <rPh sb="0" eb="2">
      <t>イナバ</t>
    </rPh>
    <phoneticPr fontId="6"/>
  </si>
  <si>
    <t>須賀</t>
    <rPh sb="0" eb="2">
      <t>スガ</t>
    </rPh>
    <phoneticPr fontId="6"/>
  </si>
  <si>
    <t>上田</t>
    <rPh sb="0" eb="2">
      <t>ウエダ</t>
    </rPh>
    <phoneticPr fontId="6"/>
  </si>
  <si>
    <t>第11試合</t>
    <rPh sb="0" eb="1">
      <t>ダイ</t>
    </rPh>
    <rPh sb="3" eb="5">
      <t>シアイ</t>
    </rPh>
    <phoneticPr fontId="6"/>
  </si>
  <si>
    <t>第12試合</t>
    <rPh sb="0" eb="1">
      <t>ダイ</t>
    </rPh>
    <rPh sb="3" eb="5">
      <t>シアイ</t>
    </rPh>
    <phoneticPr fontId="6"/>
  </si>
  <si>
    <t>第13試合</t>
    <rPh sb="0" eb="1">
      <t>ダイ</t>
    </rPh>
    <rPh sb="3" eb="5">
      <t>シアイ</t>
    </rPh>
    <phoneticPr fontId="6"/>
  </si>
  <si>
    <t>第14試合</t>
    <rPh sb="0" eb="1">
      <t>ダイ</t>
    </rPh>
    <rPh sb="3" eb="5">
      <t>シアイ</t>
    </rPh>
    <phoneticPr fontId="6"/>
  </si>
  <si>
    <t>第15試合</t>
    <rPh sb="0" eb="1">
      <t>ダイ</t>
    </rPh>
    <rPh sb="3" eb="5">
      <t>シアイ</t>
    </rPh>
    <phoneticPr fontId="6"/>
  </si>
  <si>
    <t>第試合</t>
    <rPh sb="0" eb="1">
      <t>ダイ</t>
    </rPh>
    <rPh sb="1" eb="3">
      <t>シアイ</t>
    </rPh>
    <phoneticPr fontId="6"/>
  </si>
  <si>
    <t>長尾</t>
    <rPh sb="0" eb="2">
      <t>ナガオ</t>
    </rPh>
    <phoneticPr fontId="6"/>
  </si>
  <si>
    <t>上村</t>
    <rPh sb="0" eb="2">
      <t>ウエムラ</t>
    </rPh>
    <phoneticPr fontId="6"/>
  </si>
  <si>
    <t>苅谷・谷田</t>
    <rPh sb="0" eb="2">
      <t>カリヤ</t>
    </rPh>
    <rPh sb="3" eb="5">
      <t>タニダ</t>
    </rPh>
    <phoneticPr fontId="6"/>
  </si>
  <si>
    <t>八重樫・横内</t>
    <rPh sb="0" eb="3">
      <t>ヤエガシ</t>
    </rPh>
    <rPh sb="4" eb="6">
      <t>ヨコウチ</t>
    </rPh>
    <phoneticPr fontId="6"/>
  </si>
  <si>
    <t>五十嵐・上田</t>
    <rPh sb="0" eb="3">
      <t>イガラシ</t>
    </rPh>
    <rPh sb="4" eb="6">
      <t>ウエダ</t>
    </rPh>
    <phoneticPr fontId="6"/>
  </si>
  <si>
    <t>大和田・八重樫</t>
    <rPh sb="0" eb="3">
      <t>オオワダ</t>
    </rPh>
    <rPh sb="4" eb="7">
      <t>ヤエガシ</t>
    </rPh>
    <phoneticPr fontId="6"/>
  </si>
  <si>
    <t>Bリーグ</t>
    <phoneticPr fontId="6"/>
  </si>
  <si>
    <t>決勝</t>
    <rPh sb="0" eb="2">
      <t>ケッショウ</t>
    </rPh>
    <phoneticPr fontId="6"/>
  </si>
  <si>
    <t>三位決定戦</t>
    <rPh sb="0" eb="2">
      <t>サンイ</t>
    </rPh>
    <rPh sb="2" eb="4">
      <t>ケッテイ</t>
    </rPh>
    <rPh sb="4" eb="5">
      <t>セン</t>
    </rPh>
    <phoneticPr fontId="6"/>
  </si>
  <si>
    <t>大会名：</t>
  </si>
  <si>
    <t>開催日：</t>
  </si>
  <si>
    <t>開催場所：</t>
  </si>
  <si>
    <t>種目：</t>
  </si>
  <si>
    <t>1回戦</t>
  </si>
  <si>
    <t>加藤・荒井2・1</t>
  </si>
  <si>
    <t>多田・橋本1・1</t>
  </si>
  <si>
    <t>室工大</t>
  </si>
  <si>
    <t>北科大</t>
  </si>
  <si>
    <t>中村・三和2・2</t>
  </si>
  <si>
    <t>谷口・海老名1・1</t>
  </si>
  <si>
    <t>学園大</t>
  </si>
  <si>
    <t>酪農大</t>
  </si>
  <si>
    <t>上山・西久保3・1</t>
  </si>
  <si>
    <t>岡部・渡部3・3</t>
  </si>
  <si>
    <t>旭教大</t>
  </si>
  <si>
    <t>樽商大</t>
  </si>
  <si>
    <t>東・井上1・1</t>
  </si>
  <si>
    <t>伊藤・藤倉1・1</t>
  </si>
  <si>
    <t>北工大</t>
  </si>
  <si>
    <t>函教大</t>
  </si>
  <si>
    <t>島・永澤1・1</t>
  </si>
  <si>
    <t>片倉・岸本3・3</t>
  </si>
  <si>
    <t>北大</t>
  </si>
  <si>
    <t>椛本・磯田1・1</t>
  </si>
  <si>
    <t>問谷・水沼3・3</t>
  </si>
  <si>
    <t>伏見・堂坂2・2</t>
  </si>
  <si>
    <t>山本・根津1・3</t>
  </si>
  <si>
    <t>情報大</t>
  </si>
  <si>
    <t>北星大</t>
  </si>
  <si>
    <t>郡山・高橋1・1</t>
  </si>
  <si>
    <t>宮田・仁戸田2・1</t>
  </si>
  <si>
    <t>小山・山本2・3</t>
  </si>
  <si>
    <t>ｂｙｅ</t>
  </si>
  <si>
    <t>高原・田中3・3</t>
  </si>
  <si>
    <t>有賀・大林2・1</t>
  </si>
  <si>
    <t>札大</t>
  </si>
  <si>
    <t>札教大</t>
  </si>
  <si>
    <t>遠田・善正2・1</t>
  </si>
  <si>
    <t>林・田中1・1</t>
  </si>
  <si>
    <t>三浦・佐藤1・1</t>
  </si>
  <si>
    <t>進藤・朝野2・2</t>
  </si>
  <si>
    <t>西舘・鈴木2・1</t>
  </si>
  <si>
    <t>医療大</t>
  </si>
  <si>
    <t>市川・鶴岡2・1</t>
  </si>
  <si>
    <t>須田・久保田1・1</t>
  </si>
  <si>
    <t>岩藤・小笠原1・1</t>
  </si>
  <si>
    <t>丸山・田中3・1</t>
  </si>
  <si>
    <t>藤・鎌上4・4</t>
  </si>
  <si>
    <t>岸川・井内2・2</t>
  </si>
  <si>
    <t>札学大</t>
  </si>
  <si>
    <t>加藤・佐藤2・2</t>
  </si>
  <si>
    <t>金田・下田2・1</t>
  </si>
  <si>
    <t>佐藤・佐藤2・1</t>
  </si>
  <si>
    <t>甲野・安藤2・1</t>
  </si>
  <si>
    <t>今川・飯田3・2</t>
  </si>
  <si>
    <t>岩野・山田2・1</t>
  </si>
  <si>
    <t>目黒・木村2・1</t>
  </si>
  <si>
    <t>釧公大</t>
  </si>
  <si>
    <t>2回戦</t>
  </si>
  <si>
    <t>細川・小清水3・2</t>
  </si>
  <si>
    <t>国際大</t>
  </si>
  <si>
    <t>上田・中山3・3</t>
  </si>
  <si>
    <t>秋野・斎藤2・2</t>
  </si>
  <si>
    <t>高橋・端4・3</t>
  </si>
  <si>
    <t>及川・太田3・1</t>
  </si>
  <si>
    <t>安藤・石黒2・1</t>
  </si>
  <si>
    <t>札医大</t>
  </si>
  <si>
    <t>岩佐・大山2・2</t>
  </si>
  <si>
    <t>新谷・内田3・3</t>
  </si>
  <si>
    <t>北翔大</t>
  </si>
  <si>
    <t>中島・宮下3・2</t>
  </si>
  <si>
    <t>三分一・中村3・1</t>
  </si>
  <si>
    <t>葛西・白田4・4</t>
  </si>
  <si>
    <t>桐生・名苗4・3</t>
  </si>
  <si>
    <t>菊馬・荻根澤4・1</t>
  </si>
  <si>
    <t>斎藤・溝延3・2</t>
  </si>
  <si>
    <t>細川・小野3・1</t>
  </si>
  <si>
    <t>西岡・錦田2・1</t>
  </si>
  <si>
    <t>門脇・横井2・1</t>
  </si>
  <si>
    <t>甲斐・松尾3・1</t>
  </si>
  <si>
    <t>沼澤・斎藤1・1</t>
  </si>
  <si>
    <t>津坂・千葉4・4</t>
  </si>
  <si>
    <t>奈良・白井3・2</t>
  </si>
  <si>
    <t>木村・佐藤2・2</t>
  </si>
  <si>
    <t>高橋・山岸3・2</t>
  </si>
  <si>
    <t>松浦・磯田4・3</t>
  </si>
  <si>
    <t>瀧口・細井1・1</t>
  </si>
  <si>
    <t>長嶋・新谷3・1</t>
  </si>
  <si>
    <t>武者・佐々木2・2</t>
  </si>
  <si>
    <t>成田・佐々木1・1</t>
  </si>
  <si>
    <t>熊原・遠藤3・2</t>
  </si>
  <si>
    <t>日和・米澤3・2</t>
  </si>
  <si>
    <t>金・松浦2・2</t>
  </si>
  <si>
    <t>石川・寺村2・2</t>
  </si>
  <si>
    <t>岡田・金野2・1</t>
  </si>
  <si>
    <t>浜岡・植松2・3</t>
  </si>
  <si>
    <t>湯沢・湊2・2</t>
  </si>
  <si>
    <t>黒林・大和田3・2</t>
  </si>
  <si>
    <t>中垣・小倉1・1</t>
  </si>
  <si>
    <t>内海・稲生2・1</t>
  </si>
  <si>
    <t>朝見・松葉1・1</t>
  </si>
  <si>
    <t>野田・渡辺1・3</t>
  </si>
  <si>
    <t>森田・三上2・1</t>
  </si>
  <si>
    <t>清水・長谷川2・1</t>
  </si>
  <si>
    <t>土屋・中西4・3</t>
  </si>
  <si>
    <t>阿部・大谷根3・3</t>
  </si>
  <si>
    <t>3回戦</t>
  </si>
  <si>
    <t>4回戦</t>
  </si>
  <si>
    <t>準々決勝</t>
    <phoneticPr fontId="6"/>
  </si>
  <si>
    <t>準決勝</t>
    <phoneticPr fontId="6"/>
  </si>
  <si>
    <t>決勝</t>
    <phoneticPr fontId="6"/>
  </si>
  <si>
    <t>H26秋季北海道学生卓球選手権大会</t>
  </si>
  <si>
    <t>男子シングルス</t>
  </si>
  <si>
    <t>宮田 裕斗・2</t>
  </si>
  <si>
    <t>清水 大暉・2</t>
  </si>
  <si>
    <t>斎藤 圭佑・3</t>
  </si>
  <si>
    <t>寺村 大輝・2</t>
  </si>
  <si>
    <t>荒井 真吾・1</t>
  </si>
  <si>
    <t>根津 克也・3</t>
  </si>
  <si>
    <t>井上 盛晴・1</t>
  </si>
  <si>
    <t>佐藤 寛太・1</t>
  </si>
  <si>
    <t>米澤 有徳・2</t>
  </si>
  <si>
    <t>鶴岡 樹・1</t>
  </si>
  <si>
    <t>岸本 優輝・3</t>
  </si>
  <si>
    <t>佐藤 元樹・1</t>
  </si>
  <si>
    <t>永澤 将・1</t>
  </si>
  <si>
    <t>秋野 伊亮・2</t>
  </si>
  <si>
    <t>進藤 侑也・2</t>
  </si>
  <si>
    <t>能登谷 在・1</t>
  </si>
  <si>
    <t>郡山 健志・1</t>
  </si>
  <si>
    <t>遠藤 秀之・2</t>
  </si>
  <si>
    <t>飯田 博之・2</t>
  </si>
  <si>
    <t>中村 太志・1</t>
  </si>
  <si>
    <t>椛本 康平・1</t>
  </si>
  <si>
    <t>市川 翼・2</t>
  </si>
  <si>
    <t>大島 岳晴・3</t>
  </si>
  <si>
    <t>田岡 拓磨・2</t>
  </si>
  <si>
    <t>帯畜大</t>
  </si>
  <si>
    <t>高橋 佑生・1</t>
  </si>
  <si>
    <t>斎藤 拓也・2</t>
  </si>
  <si>
    <t>久保田 穏・1</t>
  </si>
  <si>
    <t>問谷 翔太・3</t>
  </si>
  <si>
    <t>東 宏輝・1</t>
  </si>
  <si>
    <t>伏見 敦志・2</t>
  </si>
  <si>
    <t>水沼 良徳・3</t>
  </si>
  <si>
    <t>長谷川 大輔・1</t>
  </si>
  <si>
    <t>内田 英樹・3</t>
  </si>
  <si>
    <t>小笠原 匠梧・1</t>
  </si>
  <si>
    <t>上山 達也・3</t>
  </si>
  <si>
    <t>田中 秀幸・3</t>
  </si>
  <si>
    <t>朝野 証伍・2</t>
  </si>
  <si>
    <t>伊藤 貴昭・1</t>
  </si>
  <si>
    <t>島 慶太郎・1</t>
  </si>
  <si>
    <t>加藤 瞭・2</t>
  </si>
  <si>
    <t>丸山 大地・3</t>
  </si>
  <si>
    <t>西舘 礼唯・2</t>
  </si>
  <si>
    <t>白井 英男・2</t>
  </si>
  <si>
    <t>岩藤 良佑・1</t>
  </si>
  <si>
    <t>遠田 朗・2</t>
  </si>
  <si>
    <t>安藤 貴弘・1</t>
  </si>
  <si>
    <t>井上 貴弘・1</t>
  </si>
  <si>
    <t>黒林 弘輔・3</t>
  </si>
  <si>
    <t>藤倉 宏丞・1</t>
  </si>
  <si>
    <t>大橋 崇人・1</t>
  </si>
  <si>
    <t>釧教大</t>
  </si>
  <si>
    <t>佐藤 祐樹・2</t>
  </si>
  <si>
    <t>佐藤 亨彦・2</t>
  </si>
  <si>
    <t>及川 大輔・3</t>
  </si>
  <si>
    <t>星野 典男・1</t>
  </si>
  <si>
    <t>金田 春佳・2</t>
  </si>
  <si>
    <t>西久保 圭汰・1</t>
  </si>
  <si>
    <t>甲野 巧・2</t>
  </si>
  <si>
    <t>木村 裕・1</t>
  </si>
  <si>
    <t>熊原 政明・3</t>
  </si>
  <si>
    <t>青木 悠・1</t>
  </si>
  <si>
    <t>内海 智央・2</t>
  </si>
  <si>
    <t>松浦 優介・2</t>
  </si>
  <si>
    <t>上田 晃大・3</t>
  </si>
  <si>
    <t>磯田 峻太・1</t>
  </si>
  <si>
    <t>溝延 竜人・2</t>
  </si>
  <si>
    <t>大林 宏夢・1</t>
  </si>
  <si>
    <t>鈴木 舜・1</t>
  </si>
  <si>
    <t>堂坂 豪・2</t>
  </si>
  <si>
    <t>佐々木 雄大・2</t>
  </si>
  <si>
    <t>井内 晶・2</t>
  </si>
  <si>
    <t>湊 将太郎・2</t>
  </si>
  <si>
    <t>中西 賢一・3</t>
  </si>
  <si>
    <t>田中 貴大・1</t>
  </si>
  <si>
    <t>日和 篤志・3</t>
  </si>
  <si>
    <t>本田 純也・1</t>
  </si>
  <si>
    <t>仁戸田 克文・1</t>
  </si>
  <si>
    <t>橋本 翔太・1</t>
  </si>
  <si>
    <t>山本 敬晃・1</t>
  </si>
  <si>
    <t>海老名 徹也・1</t>
  </si>
  <si>
    <t>斎藤 将紀・1</t>
  </si>
  <si>
    <t>多田 隆二・1</t>
  </si>
  <si>
    <t>下口 侑也・1</t>
  </si>
  <si>
    <t>善正 晴紀・1</t>
  </si>
  <si>
    <t>小倉 大和・1</t>
  </si>
  <si>
    <t>有賀 大祐・2</t>
  </si>
  <si>
    <t>高原 琢幹・3</t>
  </si>
  <si>
    <t>荻根澤 亮佑・1</t>
  </si>
  <si>
    <t>児玉 巽・1</t>
  </si>
  <si>
    <t>木村 亘宏・2</t>
  </si>
  <si>
    <t>岡崎 湧人・3</t>
  </si>
  <si>
    <t>金 暢大・2</t>
  </si>
  <si>
    <t>甲斐 弘晃・3</t>
  </si>
  <si>
    <t>金野 克利・1</t>
  </si>
  <si>
    <t>土屋 孝理・4</t>
  </si>
  <si>
    <t>有賀 圭太・3</t>
  </si>
  <si>
    <t>市川 拓哉・2</t>
  </si>
  <si>
    <t>北大医</t>
  </si>
  <si>
    <t>宮下 裕・2</t>
  </si>
  <si>
    <t>片倉 寛史・3</t>
  </si>
  <si>
    <t>松尾 康平・1</t>
  </si>
  <si>
    <t>岡田 翔吾・2</t>
  </si>
  <si>
    <t>鎌上 俊・4</t>
  </si>
  <si>
    <t>錦田 陸・1</t>
  </si>
  <si>
    <t>岩佐 幸一郎・2</t>
  </si>
  <si>
    <t>浜岡 貴弘・2</t>
  </si>
  <si>
    <t>高橋 明寛・3</t>
  </si>
  <si>
    <t>名苗 漱太・3</t>
  </si>
  <si>
    <t>端 航大・3</t>
  </si>
  <si>
    <t>石黒 光治良・1</t>
  </si>
  <si>
    <t>葛西 貴弥・4</t>
  </si>
  <si>
    <t>小清水 誠也・2</t>
  </si>
  <si>
    <t>岸川 鉄啓・2</t>
  </si>
  <si>
    <t>中山 翔・3</t>
  </si>
  <si>
    <t>瀧口 雄太・1</t>
  </si>
  <si>
    <t>佐藤 寿光・2</t>
  </si>
  <si>
    <t>菊馬 圭太・4</t>
  </si>
  <si>
    <t>渡辺 奨・3</t>
  </si>
  <si>
    <t>松浦 史敬・4</t>
  </si>
  <si>
    <t>千葉 康寛・4</t>
  </si>
  <si>
    <t>横井 陵祐・1</t>
  </si>
  <si>
    <t>門脇 大地・2</t>
  </si>
  <si>
    <t>岩野 嘉慧・2</t>
  </si>
  <si>
    <t>磯田 晃太・3</t>
  </si>
  <si>
    <t>金谷 本真・5</t>
  </si>
  <si>
    <t>湯沢 研斗・2</t>
  </si>
  <si>
    <t>新谷 翔・1</t>
  </si>
  <si>
    <t>森田 匡則・2</t>
  </si>
  <si>
    <t>白田 裕貴・4</t>
  </si>
  <si>
    <t>太田 明宏・1</t>
  </si>
  <si>
    <t>三浦 麗市・1</t>
  </si>
  <si>
    <t>細川 航・3</t>
  </si>
  <si>
    <t>細川 翔太・3</t>
  </si>
  <si>
    <t>中村 亮文・2</t>
  </si>
  <si>
    <t>三分一 諒・3</t>
  </si>
  <si>
    <t>津坂 英伸・4</t>
  </si>
  <si>
    <t>小野 夏唯・1</t>
  </si>
  <si>
    <t>中島 健吾・3</t>
  </si>
  <si>
    <t>沼澤 磨己人・1</t>
  </si>
  <si>
    <t>石川 朔・2</t>
  </si>
  <si>
    <t>大山 竜司・2</t>
  </si>
  <si>
    <t>山田 耕太郎・1</t>
  </si>
  <si>
    <t>佐々木 吉親・1</t>
  </si>
  <si>
    <t>加藤 勇哉・2</t>
  </si>
  <si>
    <t>奈良 亘・4</t>
  </si>
  <si>
    <t>細井 雅人・1</t>
  </si>
  <si>
    <t>三上 耕平・1</t>
  </si>
  <si>
    <t>安藤 悠開・2</t>
  </si>
  <si>
    <t>野田 瑞紀・1</t>
  </si>
  <si>
    <t>東 悠太・1</t>
  </si>
  <si>
    <t>西岡 蒼一郎・2</t>
  </si>
  <si>
    <t>須田 敬太・1</t>
  </si>
  <si>
    <t>阿部 圭一郎・3</t>
  </si>
  <si>
    <t>朝見 章・1</t>
  </si>
  <si>
    <t>松井 洋介・3</t>
  </si>
  <si>
    <t>今川 達也・3</t>
  </si>
  <si>
    <t>三和 岳幹・2</t>
  </si>
  <si>
    <t>長嶋 航大・3</t>
  </si>
  <si>
    <t>山岸 諒司・2</t>
  </si>
  <si>
    <t>中垣 雄太・1</t>
  </si>
  <si>
    <t>大和田 涼太・2</t>
  </si>
  <si>
    <t>高橋 弘貴・4</t>
  </si>
  <si>
    <t>大谷根 智人・3</t>
  </si>
  <si>
    <t>藤 祐貴・4</t>
  </si>
  <si>
    <t>矢ヶ部 俊彰・3</t>
  </si>
  <si>
    <t>伊藤 裕史・1</t>
  </si>
  <si>
    <t>目黒 翔一・2</t>
  </si>
  <si>
    <t>稲生ルーカス容・1</t>
  </si>
  <si>
    <t>桐生 渓・4</t>
  </si>
  <si>
    <t>松葉 直哉・1</t>
  </si>
  <si>
    <t>植松 康成・3</t>
  </si>
  <si>
    <t>武者 右京・2</t>
  </si>
  <si>
    <t>新谷 純・3</t>
  </si>
  <si>
    <t>成田 有佑・1</t>
  </si>
  <si>
    <t>5回戦</t>
  </si>
  <si>
    <t>女子ダブルス</t>
    <rPh sb="0" eb="2">
      <t>ジョシ</t>
    </rPh>
    <phoneticPr fontId="6"/>
  </si>
  <si>
    <t>Aリーグ</t>
    <phoneticPr fontId="7"/>
  </si>
  <si>
    <t>Bリーグ</t>
    <phoneticPr fontId="7"/>
  </si>
  <si>
    <t>Cリーグ</t>
    <phoneticPr fontId="7"/>
  </si>
  <si>
    <t>Dリーグ</t>
    <phoneticPr fontId="7"/>
  </si>
  <si>
    <t>決勝リーグ</t>
    <rPh sb="0" eb="2">
      <t>ケッショウ</t>
    </rPh>
    <phoneticPr fontId="7"/>
  </si>
  <si>
    <t>小野・稲葉</t>
    <rPh sb="0" eb="2">
      <t>オノ</t>
    </rPh>
    <rPh sb="3" eb="5">
      <t>イナバ</t>
    </rPh>
    <phoneticPr fontId="6"/>
  </si>
  <si>
    <t>松下・山内</t>
    <rPh sb="0" eb="2">
      <t>マツシタ</t>
    </rPh>
    <rPh sb="3" eb="5">
      <t>ヤマウチ</t>
    </rPh>
    <phoneticPr fontId="6"/>
  </si>
  <si>
    <t>上田・野口</t>
    <rPh sb="0" eb="2">
      <t>ウエダ</t>
    </rPh>
    <rPh sb="3" eb="5">
      <t>ノグチ</t>
    </rPh>
    <phoneticPr fontId="6"/>
  </si>
  <si>
    <t>須賀・後藤</t>
    <rPh sb="0" eb="1">
      <t>ス</t>
    </rPh>
    <rPh sb="1" eb="2">
      <t>ガ</t>
    </rPh>
    <rPh sb="3" eb="5">
      <t>ゴトウ</t>
    </rPh>
    <phoneticPr fontId="6"/>
  </si>
  <si>
    <t>後藤・飯田</t>
    <rPh sb="0" eb="2">
      <t>ゴトウ</t>
    </rPh>
    <rPh sb="3" eb="5">
      <t>イイダ</t>
    </rPh>
    <phoneticPr fontId="6"/>
  </si>
  <si>
    <t>土井・鶴巻</t>
    <rPh sb="0" eb="2">
      <t>ドイ</t>
    </rPh>
    <rPh sb="3" eb="5">
      <t>ツルマキ</t>
    </rPh>
    <phoneticPr fontId="6"/>
  </si>
  <si>
    <t>苅谷・谷田</t>
    <rPh sb="0" eb="1">
      <t>カル</t>
    </rPh>
    <rPh sb="1" eb="2">
      <t>ヤ</t>
    </rPh>
    <rPh sb="3" eb="5">
      <t>タニダ</t>
    </rPh>
    <phoneticPr fontId="6"/>
  </si>
  <si>
    <t>国際大</t>
    <rPh sb="0" eb="2">
      <t>コクサイ</t>
    </rPh>
    <rPh sb="2" eb="3">
      <t>ダイ</t>
    </rPh>
    <phoneticPr fontId="6"/>
  </si>
  <si>
    <t>学園大</t>
    <rPh sb="0" eb="3">
      <t>ガクエンダイ</t>
    </rPh>
    <phoneticPr fontId="6"/>
  </si>
  <si>
    <t>帯畜大</t>
    <rPh sb="0" eb="1">
      <t>オビ</t>
    </rPh>
    <rPh sb="1" eb="2">
      <t>チク</t>
    </rPh>
    <rPh sb="2" eb="3">
      <t>ダイ</t>
    </rPh>
    <phoneticPr fontId="6"/>
  </si>
  <si>
    <t>苅谷・谷田</t>
    <rPh sb="0" eb="1">
      <t>ガイ</t>
    </rPh>
    <rPh sb="1" eb="2">
      <t>タニ</t>
    </rPh>
    <rPh sb="3" eb="5">
      <t>タニダ</t>
    </rPh>
    <phoneticPr fontId="6"/>
  </si>
  <si>
    <t>太田・五十嵐</t>
    <rPh sb="0" eb="2">
      <t>オオタ</t>
    </rPh>
    <rPh sb="3" eb="6">
      <t>イガラシ</t>
    </rPh>
    <phoneticPr fontId="6"/>
  </si>
  <si>
    <t>知野・八木</t>
    <rPh sb="0" eb="2">
      <t>チノ</t>
    </rPh>
    <rPh sb="3" eb="5">
      <t>ヤギ</t>
    </rPh>
    <phoneticPr fontId="6"/>
  </si>
  <si>
    <t>北翔大</t>
    <rPh sb="0" eb="1">
      <t>ホク</t>
    </rPh>
    <rPh sb="1" eb="2">
      <t>ショウ</t>
    </rPh>
    <rPh sb="2" eb="3">
      <t>ダイ</t>
    </rPh>
    <phoneticPr fontId="6"/>
  </si>
  <si>
    <t>S</t>
    <phoneticPr fontId="6"/>
  </si>
  <si>
    <t>知野・八木</t>
    <rPh sb="0" eb="1">
      <t>チ</t>
    </rPh>
    <rPh sb="1" eb="2">
      <t>ノ</t>
    </rPh>
    <rPh sb="3" eb="5">
      <t>ヤギ</t>
    </rPh>
    <phoneticPr fontId="6"/>
  </si>
  <si>
    <t>秋季大会</t>
    <rPh sb="0" eb="2">
      <t>シュウキ</t>
    </rPh>
    <rPh sb="2" eb="4">
      <t>タイカイ</t>
    </rPh>
    <phoneticPr fontId="7"/>
  </si>
  <si>
    <t>11/7~8</t>
    <phoneticPr fontId="7"/>
  </si>
  <si>
    <t>美唄市総合体育館</t>
  </si>
  <si>
    <t>女子シングルス</t>
  </si>
  <si>
    <t>福田　真桜</t>
    <rPh sb="0" eb="2">
      <t>フクダ</t>
    </rPh>
    <rPh sb="3" eb="4">
      <t>シン</t>
    </rPh>
    <rPh sb="4" eb="5">
      <t>サクラ</t>
    </rPh>
    <phoneticPr fontId="7"/>
  </si>
  <si>
    <t>飯田　芳子</t>
    <rPh sb="0" eb="2">
      <t>イイダ</t>
    </rPh>
    <rPh sb="3" eb="5">
      <t>ヨシコ</t>
    </rPh>
    <phoneticPr fontId="7"/>
  </si>
  <si>
    <t>国際大</t>
    <rPh sb="0" eb="3">
      <t>コクサイダイ</t>
    </rPh>
    <phoneticPr fontId="7"/>
  </si>
  <si>
    <t>北大</t>
    <rPh sb="0" eb="2">
      <t>ホクダイ</t>
    </rPh>
    <phoneticPr fontId="7"/>
  </si>
  <si>
    <t>上村　遥</t>
    <rPh sb="0" eb="2">
      <t>カミムラ</t>
    </rPh>
    <rPh sb="3" eb="4">
      <t>ハル</t>
    </rPh>
    <phoneticPr fontId="7"/>
  </si>
  <si>
    <t>-</t>
    <phoneticPr fontId="7"/>
  </si>
  <si>
    <t>玉森　咲月</t>
    <rPh sb="0" eb="1">
      <t>タマ</t>
    </rPh>
    <rPh sb="1" eb="2">
      <t>モリ</t>
    </rPh>
    <rPh sb="3" eb="5">
      <t>サツキ</t>
    </rPh>
    <phoneticPr fontId="7"/>
  </si>
  <si>
    <t>札教大</t>
    <rPh sb="0" eb="1">
      <t>サツ</t>
    </rPh>
    <rPh sb="1" eb="2">
      <t>キョウ</t>
    </rPh>
    <rPh sb="2" eb="3">
      <t>ダイ</t>
    </rPh>
    <phoneticPr fontId="7"/>
  </si>
  <si>
    <t>阿部　桜子</t>
    <rPh sb="0" eb="2">
      <t>アベ</t>
    </rPh>
    <rPh sb="3" eb="4">
      <t>サクラ</t>
    </rPh>
    <rPh sb="4" eb="5">
      <t>コ</t>
    </rPh>
    <phoneticPr fontId="7"/>
  </si>
  <si>
    <t>細川　比奈子</t>
    <rPh sb="0" eb="2">
      <t>ホソカワ</t>
    </rPh>
    <rPh sb="3" eb="4">
      <t>ヒ</t>
    </rPh>
    <rPh sb="4" eb="5">
      <t>ナ</t>
    </rPh>
    <rPh sb="5" eb="6">
      <t>コ</t>
    </rPh>
    <phoneticPr fontId="7"/>
  </si>
  <si>
    <t>旭教大</t>
    <rPh sb="0" eb="1">
      <t>キョク</t>
    </rPh>
    <rPh sb="1" eb="2">
      <t>キョウ</t>
    </rPh>
    <rPh sb="2" eb="3">
      <t>ダイ</t>
    </rPh>
    <phoneticPr fontId="7"/>
  </si>
  <si>
    <t>八重樫　美波</t>
    <rPh sb="0" eb="3">
      <t>ヤエガシ</t>
    </rPh>
    <rPh sb="4" eb="5">
      <t>ウツク</t>
    </rPh>
    <rPh sb="5" eb="6">
      <t>ナミ</t>
    </rPh>
    <phoneticPr fontId="7"/>
  </si>
  <si>
    <t>中村　友香</t>
    <rPh sb="0" eb="2">
      <t>ナカムラ</t>
    </rPh>
    <rPh sb="3" eb="4">
      <t>トモ</t>
    </rPh>
    <rPh sb="4" eb="5">
      <t>カ</t>
    </rPh>
    <phoneticPr fontId="7"/>
  </si>
  <si>
    <t>釧公大</t>
    <rPh sb="0" eb="1">
      <t>セン</t>
    </rPh>
    <rPh sb="1" eb="2">
      <t>コウ</t>
    </rPh>
    <rPh sb="2" eb="3">
      <t>ダイ</t>
    </rPh>
    <phoneticPr fontId="7"/>
  </si>
  <si>
    <t>後藤　有貴</t>
    <rPh sb="0" eb="2">
      <t>ゴトウ</t>
    </rPh>
    <rPh sb="3" eb="4">
      <t>ア</t>
    </rPh>
    <rPh sb="4" eb="5">
      <t>キ</t>
    </rPh>
    <phoneticPr fontId="7"/>
  </si>
  <si>
    <t>太田　千代</t>
    <rPh sb="0" eb="2">
      <t>オオタ</t>
    </rPh>
    <rPh sb="3" eb="5">
      <t>チヨ</t>
    </rPh>
    <phoneticPr fontId="7"/>
  </si>
  <si>
    <t>土井　保真利</t>
    <rPh sb="0" eb="2">
      <t>ドイ</t>
    </rPh>
    <rPh sb="3" eb="4">
      <t>ホ</t>
    </rPh>
    <rPh sb="4" eb="5">
      <t>マ</t>
    </rPh>
    <rPh sb="5" eb="6">
      <t>リ</t>
    </rPh>
    <phoneticPr fontId="7"/>
  </si>
  <si>
    <t>寺島　愛</t>
    <rPh sb="0" eb="2">
      <t>テラシマ</t>
    </rPh>
    <rPh sb="3" eb="4">
      <t>アイ</t>
    </rPh>
    <phoneticPr fontId="7"/>
  </si>
  <si>
    <t>帯畜大</t>
    <rPh sb="0" eb="1">
      <t>オビ</t>
    </rPh>
    <rPh sb="1" eb="2">
      <t>チク</t>
    </rPh>
    <rPh sb="2" eb="3">
      <t>ダイ</t>
    </rPh>
    <phoneticPr fontId="7"/>
  </si>
  <si>
    <t>北大医</t>
    <rPh sb="0" eb="2">
      <t>ホクダイ</t>
    </rPh>
    <rPh sb="2" eb="3">
      <t>イ</t>
    </rPh>
    <phoneticPr fontId="7"/>
  </si>
  <si>
    <t>八木　彩花</t>
    <rPh sb="0" eb="2">
      <t>ヤギ</t>
    </rPh>
    <rPh sb="3" eb="4">
      <t>アヤ</t>
    </rPh>
    <rPh sb="4" eb="5">
      <t>ハナ</t>
    </rPh>
    <phoneticPr fontId="7"/>
  </si>
  <si>
    <t>苅谷　真衣</t>
    <rPh sb="0" eb="1">
      <t>カル</t>
    </rPh>
    <rPh sb="1" eb="2">
      <t>ヤ</t>
    </rPh>
    <rPh sb="3" eb="5">
      <t>マイ</t>
    </rPh>
    <phoneticPr fontId="7"/>
  </si>
  <si>
    <t>山田　麻弥</t>
    <rPh sb="0" eb="2">
      <t>ヤマダ</t>
    </rPh>
    <rPh sb="3" eb="4">
      <t>アサ</t>
    </rPh>
    <rPh sb="4" eb="5">
      <t>ヤ</t>
    </rPh>
    <phoneticPr fontId="7"/>
  </si>
  <si>
    <t>鶴巻　茜</t>
    <rPh sb="0" eb="2">
      <t>ツルマキ</t>
    </rPh>
    <rPh sb="3" eb="4">
      <t>アカネ</t>
    </rPh>
    <phoneticPr fontId="7"/>
  </si>
  <si>
    <t>北翔大</t>
    <rPh sb="0" eb="1">
      <t>ホク</t>
    </rPh>
    <rPh sb="1" eb="2">
      <t>ショウ</t>
    </rPh>
    <rPh sb="2" eb="3">
      <t>ダイ</t>
    </rPh>
    <phoneticPr fontId="7"/>
  </si>
  <si>
    <t>松下　華子</t>
    <rPh sb="0" eb="2">
      <t>マツシタ</t>
    </rPh>
    <rPh sb="3" eb="5">
      <t>ハナコ</t>
    </rPh>
    <phoneticPr fontId="7"/>
  </si>
  <si>
    <t>太田　和希</t>
    <rPh sb="0" eb="2">
      <t>オオタ</t>
    </rPh>
    <rPh sb="3" eb="5">
      <t>カズキ</t>
    </rPh>
    <phoneticPr fontId="7"/>
  </si>
  <si>
    <t>上田　茄奈</t>
    <rPh sb="0" eb="2">
      <t>ウエダ</t>
    </rPh>
    <rPh sb="3" eb="4">
      <t>ナスビ</t>
    </rPh>
    <rPh sb="4" eb="5">
      <t>ナ</t>
    </rPh>
    <phoneticPr fontId="7"/>
  </si>
  <si>
    <t>後藤　亜衣</t>
    <rPh sb="0" eb="2">
      <t>ゴトウ</t>
    </rPh>
    <rPh sb="3" eb="5">
      <t>アイ</t>
    </rPh>
    <phoneticPr fontId="7"/>
  </si>
  <si>
    <t>学園大</t>
    <rPh sb="0" eb="3">
      <t>ガクエンダイ</t>
    </rPh>
    <phoneticPr fontId="7"/>
  </si>
  <si>
    <t>山内　優萌</t>
    <rPh sb="0" eb="2">
      <t>ヤマウチ</t>
    </rPh>
    <rPh sb="3" eb="4">
      <t>ユウ</t>
    </rPh>
    <rPh sb="4" eb="5">
      <t>モ</t>
    </rPh>
    <phoneticPr fontId="7"/>
  </si>
  <si>
    <t>大坂　愛理</t>
    <rPh sb="0" eb="2">
      <t>オオサカ</t>
    </rPh>
    <rPh sb="3" eb="5">
      <t>アイリ</t>
    </rPh>
    <phoneticPr fontId="7"/>
  </si>
  <si>
    <t>米田　未来</t>
    <rPh sb="0" eb="2">
      <t>ヨネタ</t>
    </rPh>
    <rPh sb="3" eb="5">
      <t>ミク</t>
    </rPh>
    <phoneticPr fontId="7"/>
  </si>
  <si>
    <t>稲葉　祐実</t>
    <rPh sb="0" eb="2">
      <t>イナバ</t>
    </rPh>
    <rPh sb="3" eb="4">
      <t>ユウ</t>
    </rPh>
    <rPh sb="4" eb="5">
      <t>ミ</t>
    </rPh>
    <phoneticPr fontId="7"/>
  </si>
  <si>
    <t>野口　菜々美</t>
    <rPh sb="0" eb="2">
      <t>ノグチ</t>
    </rPh>
    <rPh sb="3" eb="6">
      <t>ナナミ</t>
    </rPh>
    <phoneticPr fontId="7"/>
  </si>
  <si>
    <t>長尾　菜規子</t>
    <rPh sb="0" eb="2">
      <t>ナガオ</t>
    </rPh>
    <rPh sb="3" eb="4">
      <t>ナ</t>
    </rPh>
    <rPh sb="4" eb="5">
      <t>キ</t>
    </rPh>
    <rPh sb="5" eb="6">
      <t>コ</t>
    </rPh>
    <phoneticPr fontId="7"/>
  </si>
  <si>
    <t>滝谷　ちえり</t>
    <rPh sb="0" eb="1">
      <t>タキ</t>
    </rPh>
    <rPh sb="1" eb="2">
      <t>ヤ</t>
    </rPh>
    <phoneticPr fontId="7"/>
  </si>
  <si>
    <t>小野　咲</t>
    <rPh sb="0" eb="2">
      <t>オノ</t>
    </rPh>
    <rPh sb="3" eb="4">
      <t>サ</t>
    </rPh>
    <phoneticPr fontId="7"/>
  </si>
  <si>
    <t>北工大</t>
    <rPh sb="0" eb="1">
      <t>キタ</t>
    </rPh>
    <rPh sb="1" eb="2">
      <t>コウ</t>
    </rPh>
    <rPh sb="2" eb="3">
      <t>ダイ</t>
    </rPh>
    <phoneticPr fontId="7"/>
  </si>
  <si>
    <t>二回戦</t>
    <rPh sb="0" eb="3">
      <t>ニカイセン</t>
    </rPh>
    <phoneticPr fontId="7"/>
  </si>
  <si>
    <t>五十嵐　彩耶</t>
    <rPh sb="0" eb="3">
      <t>イガラシ</t>
    </rPh>
    <rPh sb="4" eb="5">
      <t>アヤ</t>
    </rPh>
    <rPh sb="5" eb="6">
      <t>ヤ</t>
    </rPh>
    <phoneticPr fontId="7"/>
  </si>
  <si>
    <t>飯田芳子</t>
    <rPh sb="0" eb="2">
      <t>イイダ</t>
    </rPh>
    <rPh sb="2" eb="4">
      <t>ヨシコ</t>
    </rPh>
    <phoneticPr fontId="7"/>
  </si>
  <si>
    <t>谷田　しおり</t>
    <rPh sb="0" eb="2">
      <t>タニダ</t>
    </rPh>
    <phoneticPr fontId="7"/>
  </si>
  <si>
    <t>三回戦</t>
    <rPh sb="0" eb="3">
      <t>サンカイセン</t>
    </rPh>
    <phoneticPr fontId="7"/>
  </si>
  <si>
    <t>準決勝</t>
    <rPh sb="0" eb="3">
      <t>ジュンケッショウ</t>
    </rPh>
    <phoneticPr fontId="7"/>
  </si>
  <si>
    <t>決勝戦</t>
    <rPh sb="0" eb="3">
      <t>ケッショウセン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</si>
</sst>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i/>
      <sz val="9"/>
      <name val="ＭＳ Ｐゴシック"/>
      <family val="3"/>
      <charset val="128"/>
    </font>
    <font>
      <i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9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0" fontId="5" fillId="0" borderId="0" xfId="0" applyFont="1">
      <alignment vertical="center"/>
    </xf>
    <xf numFmtId="0" fontId="4" fillId="0" borderId="1" xfId="2" applyFont="1" applyBorder="1">
      <alignment vertic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>
      <alignment vertical="center"/>
    </xf>
    <xf numFmtId="0" fontId="4" fillId="0" borderId="0" xfId="2" applyFont="1" applyBorder="1">
      <alignment vertical="center"/>
    </xf>
    <xf numFmtId="0" fontId="4" fillId="0" borderId="4" xfId="2" applyFont="1" applyBorder="1">
      <alignment vertical="center"/>
    </xf>
    <xf numFmtId="0" fontId="4" fillId="0" borderId="0" xfId="2" applyFont="1" applyBorder="1" applyAlignment="1">
      <alignment horizontal="center"/>
    </xf>
    <xf numFmtId="0" fontId="4" fillId="0" borderId="0" xfId="2" applyFont="1" applyBorder="1" applyAlignment="1">
      <alignment horizontal="left" vertical="top"/>
    </xf>
    <xf numFmtId="0" fontId="4" fillId="0" borderId="9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9" xfId="2" applyFont="1" applyBorder="1" applyAlignment="1">
      <alignment horizontal="center"/>
    </xf>
    <xf numFmtId="38" fontId="4" fillId="0" borderId="0" xfId="1" applyFont="1" applyBorder="1" applyAlignment="1">
      <alignment horizontal="center"/>
    </xf>
    <xf numFmtId="0" fontId="4" fillId="0" borderId="9" xfId="2" applyFont="1" applyBorder="1">
      <alignment vertical="center"/>
    </xf>
    <xf numFmtId="0" fontId="4" fillId="0" borderId="5" xfId="2" applyFont="1" applyBorder="1">
      <alignment vertical="center"/>
    </xf>
    <xf numFmtId="0" fontId="4" fillId="0" borderId="6" xfId="2" applyFont="1" applyBorder="1">
      <alignment vertical="center"/>
    </xf>
    <xf numFmtId="0" fontId="9" fillId="0" borderId="0" xfId="3">
      <alignment vertical="center"/>
    </xf>
    <xf numFmtId="0" fontId="9" fillId="0" borderId="0" xfId="3" applyBorder="1">
      <alignment vertical="center"/>
    </xf>
    <xf numFmtId="0" fontId="10" fillId="0" borderId="9" xfId="3" applyFont="1" applyBorder="1" applyAlignment="1">
      <alignment vertical="center"/>
    </xf>
    <xf numFmtId="0" fontId="9" fillId="0" borderId="9" xfId="3" applyBorder="1">
      <alignment vertical="center"/>
    </xf>
    <xf numFmtId="0" fontId="10" fillId="0" borderId="0" xfId="3" applyFont="1">
      <alignment vertical="center"/>
    </xf>
    <xf numFmtId="0" fontId="0" fillId="0" borderId="0" xfId="0" applyBorder="1">
      <alignment vertical="center"/>
    </xf>
    <xf numFmtId="0" fontId="11" fillId="0" borderId="0" xfId="3" applyFont="1">
      <alignment vertical="center"/>
    </xf>
    <xf numFmtId="0" fontId="12" fillId="0" borderId="0" xfId="2" applyFont="1" applyAlignment="1">
      <alignment horizontal="center"/>
    </xf>
    <xf numFmtId="0" fontId="12" fillId="0" borderId="0" xfId="2" applyFont="1">
      <alignment vertical="center"/>
    </xf>
    <xf numFmtId="0" fontId="13" fillId="0" borderId="0" xfId="0" applyFont="1">
      <alignment vertical="center"/>
    </xf>
    <xf numFmtId="0" fontId="4" fillId="0" borderId="2" xfId="2" applyFont="1" applyBorder="1" applyAlignment="1">
      <alignment horizontal="left" vertical="top"/>
    </xf>
    <xf numFmtId="0" fontId="4" fillId="0" borderId="0" xfId="0" applyFo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2" applyFont="1" applyBorder="1" applyAlignment="1">
      <alignment horizontal="left"/>
    </xf>
    <xf numFmtId="0" fontId="3" fillId="0" borderId="0" xfId="2">
      <alignment vertical="center"/>
    </xf>
    <xf numFmtId="0" fontId="4" fillId="0" borderId="5" xfId="2" applyFont="1" applyBorder="1" applyAlignment="1">
      <alignment horizontal="left" vertical="top"/>
    </xf>
    <xf numFmtId="0" fontId="4" fillId="0" borderId="6" xfId="2" applyFont="1" applyBorder="1" applyAlignment="1">
      <alignment horizontal="left" vertical="top"/>
    </xf>
    <xf numFmtId="0" fontId="4" fillId="0" borderId="7" xfId="2" applyFont="1" applyBorder="1" applyAlignment="1">
      <alignment horizontal="left" vertical="top"/>
    </xf>
    <xf numFmtId="0" fontId="4" fillId="0" borderId="8" xfId="2" applyFont="1" applyBorder="1" applyAlignment="1">
      <alignment horizontal="left" vertical="top"/>
    </xf>
    <xf numFmtId="0" fontId="4" fillId="0" borderId="10" xfId="2" applyFont="1" applyBorder="1" applyAlignment="1">
      <alignment horizontal="left" vertical="top"/>
    </xf>
    <xf numFmtId="0" fontId="4" fillId="0" borderId="11" xfId="2" applyFont="1" applyBorder="1" applyAlignment="1">
      <alignment horizontal="left" vertical="top"/>
    </xf>
    <xf numFmtId="0" fontId="8" fillId="0" borderId="5" xfId="2" applyFont="1" applyBorder="1" applyAlignment="1">
      <alignment horizontal="left" vertical="top"/>
    </xf>
    <xf numFmtId="0" fontId="8" fillId="0" borderId="8" xfId="2" applyFont="1" applyBorder="1" applyAlignment="1">
      <alignment horizontal="left" vertical="top"/>
    </xf>
    <xf numFmtId="0" fontId="8" fillId="0" borderId="6" xfId="2" applyFont="1" applyBorder="1" applyAlignment="1">
      <alignment horizontal="left" vertical="top"/>
    </xf>
    <xf numFmtId="0" fontId="8" fillId="0" borderId="10" xfId="2" applyFont="1" applyBorder="1" applyAlignment="1">
      <alignment horizontal="left" vertical="top"/>
    </xf>
    <xf numFmtId="0" fontId="4" fillId="0" borderId="0" xfId="2" applyFont="1" applyBorder="1" applyAlignment="1">
      <alignment horizontal="left" vertical="top"/>
    </xf>
  </cellXfs>
  <cellStyles count="4">
    <cellStyle name="桁区切り" xfId="1" builtinId="6"/>
    <cellStyle name="標準" xfId="0" builtinId="0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70"/>
  <sheetViews>
    <sheetView workbookViewId="0"/>
  </sheetViews>
  <sheetFormatPr defaultRowHeight="11.25" x14ac:dyDescent="0.15"/>
  <cols>
    <col min="1" max="1" width="3.625" style="1" customWidth="1"/>
    <col min="2" max="2" width="10.625" style="1" customWidth="1"/>
    <col min="3" max="4" width="3.625" style="3" customWidth="1"/>
    <col min="5" max="5" width="1.625" style="3" customWidth="1"/>
    <col min="6" max="7" width="3.625" style="3" customWidth="1"/>
    <col min="8" max="8" width="10.75" style="1" customWidth="1"/>
    <col min="9" max="9" width="3.5" style="1" customWidth="1"/>
    <col min="10" max="10" width="10.625" style="1" customWidth="1"/>
    <col min="11" max="12" width="3.625" style="3" customWidth="1"/>
    <col min="13" max="13" width="1.625" style="3" customWidth="1"/>
    <col min="14" max="15" width="3.625" style="3" customWidth="1"/>
    <col min="16" max="16" width="10.625" style="1" customWidth="1"/>
    <col min="17" max="17" width="3.5" style="1" customWidth="1"/>
    <col min="18" max="18" width="10.625" style="1" customWidth="1"/>
    <col min="19" max="20" width="3.625" style="3" customWidth="1"/>
    <col min="21" max="21" width="1.625" style="3" customWidth="1"/>
    <col min="22" max="23" width="3.625" style="3" customWidth="1"/>
    <col min="24" max="24" width="10.625" style="1" customWidth="1"/>
    <col min="25" max="25" width="3.5" style="1" customWidth="1"/>
    <col min="26" max="26" width="10.625" style="1" customWidth="1"/>
    <col min="27" max="28" width="3.625" style="3" customWidth="1"/>
    <col min="29" max="29" width="1.625" style="3" customWidth="1"/>
    <col min="30" max="31" width="3.625" style="3" customWidth="1"/>
    <col min="32" max="32" width="10.625" style="1" customWidth="1"/>
    <col min="33" max="33" width="3.5" style="1" customWidth="1"/>
    <col min="34" max="34" width="10.625" style="1" customWidth="1"/>
    <col min="35" max="36" width="3.625" style="3" customWidth="1"/>
    <col min="37" max="37" width="1.625" style="3" customWidth="1"/>
    <col min="38" max="39" width="3.625" style="3" customWidth="1"/>
    <col min="40" max="40" width="10.625" style="1" customWidth="1"/>
    <col min="41" max="41" width="3.5" style="4" customWidth="1"/>
    <col min="42" max="42" width="0.625" style="4" customWidth="1"/>
    <col min="43" max="43" width="10.625" style="4" customWidth="1"/>
    <col min="44" max="45" width="3.625" style="4" customWidth="1"/>
    <col min="46" max="46" width="1.625" style="4" customWidth="1"/>
    <col min="47" max="48" width="3.625" style="4" customWidth="1"/>
    <col min="49" max="49" width="10.625" style="4" customWidth="1"/>
    <col min="50" max="50" width="3.5" style="4" customWidth="1"/>
    <col min="51" max="51" width="0.625" style="4" customWidth="1"/>
    <col min="52" max="52" width="10.625" style="4" customWidth="1"/>
    <col min="53" max="54" width="3.625" style="4" customWidth="1"/>
    <col min="55" max="55" width="1.625" style="4" customWidth="1"/>
    <col min="56" max="57" width="3.625" style="4" customWidth="1"/>
    <col min="58" max="58" width="10.625" style="4" customWidth="1"/>
    <col min="59" max="59" width="3.5" style="4" customWidth="1"/>
    <col min="60" max="60" width="0.625" style="4" customWidth="1"/>
    <col min="61" max="61" width="10.625" style="4" customWidth="1"/>
    <col min="62" max="63" width="3.625" style="4" customWidth="1"/>
    <col min="64" max="64" width="1.625" style="4" customWidth="1"/>
    <col min="65" max="66" width="3.625" style="4" customWidth="1"/>
    <col min="67" max="67" width="10.625" style="4" customWidth="1"/>
    <col min="68" max="68" width="3.5" style="4" customWidth="1"/>
    <col min="69" max="69" width="0.625" style="4" customWidth="1"/>
    <col min="70" max="70" width="10.625" style="4" customWidth="1"/>
    <col min="71" max="72" width="3.625" style="4" customWidth="1"/>
    <col min="73" max="73" width="1.625" style="4" customWidth="1"/>
    <col min="74" max="75" width="3.625" style="4" customWidth="1"/>
    <col min="76" max="76" width="10.625" style="4" customWidth="1"/>
    <col min="77" max="77" width="3.5" style="4" customWidth="1"/>
    <col min="78" max="78" width="0.625" style="4" customWidth="1"/>
    <col min="79" max="79" width="10.625" style="4" customWidth="1"/>
    <col min="80" max="81" width="3.625" style="4" customWidth="1"/>
    <col min="82" max="82" width="1.625" style="4" customWidth="1"/>
    <col min="83" max="84" width="3.625" style="4" customWidth="1"/>
    <col min="85" max="85" width="10.625" style="4" customWidth="1"/>
    <col min="86" max="86" width="3.5" style="4" customWidth="1"/>
    <col min="87" max="87" width="0.625" style="4" customWidth="1"/>
    <col min="88" max="88" width="10.625" style="4" customWidth="1"/>
    <col min="89" max="90" width="3.625" style="4" customWidth="1"/>
    <col min="91" max="91" width="1.625" style="4" customWidth="1"/>
    <col min="92" max="93" width="3.625" style="4" customWidth="1"/>
    <col min="94" max="94" width="10.625" style="4" customWidth="1"/>
    <col min="95" max="95" width="3.5" style="4" customWidth="1"/>
    <col min="96" max="96" width="0.625" style="4" customWidth="1"/>
    <col min="97" max="97" width="10.625" style="4" customWidth="1"/>
    <col min="98" max="99" width="3.625" style="4" customWidth="1"/>
    <col min="100" max="100" width="1.625" style="4" customWidth="1"/>
    <col min="101" max="102" width="3.625" style="4" customWidth="1"/>
    <col min="103" max="103" width="10.625" style="4" customWidth="1"/>
    <col min="104" max="256" width="9" style="4"/>
    <col min="257" max="257" width="3.625" style="4" customWidth="1"/>
    <col min="258" max="258" width="10.625" style="4" customWidth="1"/>
    <col min="259" max="260" width="3.625" style="4" customWidth="1"/>
    <col min="261" max="261" width="1.625" style="4" customWidth="1"/>
    <col min="262" max="263" width="3.625" style="4" customWidth="1"/>
    <col min="264" max="264" width="10.75" style="4" customWidth="1"/>
    <col min="265" max="265" width="3.5" style="4" customWidth="1"/>
    <col min="266" max="266" width="10.625" style="4" customWidth="1"/>
    <col min="267" max="268" width="3.625" style="4" customWidth="1"/>
    <col min="269" max="269" width="1.625" style="4" customWidth="1"/>
    <col min="270" max="271" width="3.625" style="4" customWidth="1"/>
    <col min="272" max="272" width="10.625" style="4" customWidth="1"/>
    <col min="273" max="273" width="3.5" style="4" customWidth="1"/>
    <col min="274" max="274" width="10.625" style="4" customWidth="1"/>
    <col min="275" max="276" width="3.625" style="4" customWidth="1"/>
    <col min="277" max="277" width="1.625" style="4" customWidth="1"/>
    <col min="278" max="279" width="3.625" style="4" customWidth="1"/>
    <col min="280" max="280" width="10.625" style="4" customWidth="1"/>
    <col min="281" max="281" width="3.5" style="4" customWidth="1"/>
    <col min="282" max="282" width="10.625" style="4" customWidth="1"/>
    <col min="283" max="284" width="3.625" style="4" customWidth="1"/>
    <col min="285" max="285" width="1.625" style="4" customWidth="1"/>
    <col min="286" max="287" width="3.625" style="4" customWidth="1"/>
    <col min="288" max="288" width="10.625" style="4" customWidth="1"/>
    <col min="289" max="289" width="3.5" style="4" customWidth="1"/>
    <col min="290" max="290" width="10.625" style="4" customWidth="1"/>
    <col min="291" max="292" width="3.625" style="4" customWidth="1"/>
    <col min="293" max="293" width="1.625" style="4" customWidth="1"/>
    <col min="294" max="295" width="3.625" style="4" customWidth="1"/>
    <col min="296" max="296" width="10.625" style="4" customWidth="1"/>
    <col min="297" max="297" width="3.5" style="4" customWidth="1"/>
    <col min="298" max="298" width="0.625" style="4" customWidth="1"/>
    <col min="299" max="299" width="10.625" style="4" customWidth="1"/>
    <col min="300" max="301" width="3.625" style="4" customWidth="1"/>
    <col min="302" max="302" width="1.625" style="4" customWidth="1"/>
    <col min="303" max="304" width="3.625" style="4" customWidth="1"/>
    <col min="305" max="305" width="10.625" style="4" customWidth="1"/>
    <col min="306" max="306" width="3.5" style="4" customWidth="1"/>
    <col min="307" max="307" width="0.625" style="4" customWidth="1"/>
    <col min="308" max="308" width="10.625" style="4" customWidth="1"/>
    <col min="309" max="310" width="3.625" style="4" customWidth="1"/>
    <col min="311" max="311" width="1.625" style="4" customWidth="1"/>
    <col min="312" max="313" width="3.625" style="4" customWidth="1"/>
    <col min="314" max="314" width="10.625" style="4" customWidth="1"/>
    <col min="315" max="315" width="3.5" style="4" customWidth="1"/>
    <col min="316" max="316" width="0.625" style="4" customWidth="1"/>
    <col min="317" max="317" width="10.625" style="4" customWidth="1"/>
    <col min="318" max="319" width="3.625" style="4" customWidth="1"/>
    <col min="320" max="320" width="1.625" style="4" customWidth="1"/>
    <col min="321" max="322" width="3.625" style="4" customWidth="1"/>
    <col min="323" max="323" width="10.625" style="4" customWidth="1"/>
    <col min="324" max="324" width="3.5" style="4" customWidth="1"/>
    <col min="325" max="325" width="0.625" style="4" customWidth="1"/>
    <col min="326" max="326" width="10.625" style="4" customWidth="1"/>
    <col min="327" max="328" width="3.625" style="4" customWidth="1"/>
    <col min="329" max="329" width="1.625" style="4" customWidth="1"/>
    <col min="330" max="331" width="3.625" style="4" customWidth="1"/>
    <col min="332" max="332" width="10.625" style="4" customWidth="1"/>
    <col min="333" max="333" width="3.5" style="4" customWidth="1"/>
    <col min="334" max="334" width="0.625" style="4" customWidth="1"/>
    <col min="335" max="335" width="10.625" style="4" customWidth="1"/>
    <col min="336" max="337" width="3.625" style="4" customWidth="1"/>
    <col min="338" max="338" width="1.625" style="4" customWidth="1"/>
    <col min="339" max="340" width="3.625" style="4" customWidth="1"/>
    <col min="341" max="341" width="10.625" style="4" customWidth="1"/>
    <col min="342" max="342" width="3.5" style="4" customWidth="1"/>
    <col min="343" max="343" width="0.625" style="4" customWidth="1"/>
    <col min="344" max="344" width="10.625" style="4" customWidth="1"/>
    <col min="345" max="346" width="3.625" style="4" customWidth="1"/>
    <col min="347" max="347" width="1.625" style="4" customWidth="1"/>
    <col min="348" max="349" width="3.625" style="4" customWidth="1"/>
    <col min="350" max="350" width="10.625" style="4" customWidth="1"/>
    <col min="351" max="351" width="3.5" style="4" customWidth="1"/>
    <col min="352" max="352" width="0.625" style="4" customWidth="1"/>
    <col min="353" max="353" width="10.625" style="4" customWidth="1"/>
    <col min="354" max="355" width="3.625" style="4" customWidth="1"/>
    <col min="356" max="356" width="1.625" style="4" customWidth="1"/>
    <col min="357" max="358" width="3.625" style="4" customWidth="1"/>
    <col min="359" max="359" width="10.625" style="4" customWidth="1"/>
    <col min="360" max="512" width="9" style="4"/>
    <col min="513" max="513" width="3.625" style="4" customWidth="1"/>
    <col min="514" max="514" width="10.625" style="4" customWidth="1"/>
    <col min="515" max="516" width="3.625" style="4" customWidth="1"/>
    <col min="517" max="517" width="1.625" style="4" customWidth="1"/>
    <col min="518" max="519" width="3.625" style="4" customWidth="1"/>
    <col min="520" max="520" width="10.75" style="4" customWidth="1"/>
    <col min="521" max="521" width="3.5" style="4" customWidth="1"/>
    <col min="522" max="522" width="10.625" style="4" customWidth="1"/>
    <col min="523" max="524" width="3.625" style="4" customWidth="1"/>
    <col min="525" max="525" width="1.625" style="4" customWidth="1"/>
    <col min="526" max="527" width="3.625" style="4" customWidth="1"/>
    <col min="528" max="528" width="10.625" style="4" customWidth="1"/>
    <col min="529" max="529" width="3.5" style="4" customWidth="1"/>
    <col min="530" max="530" width="10.625" style="4" customWidth="1"/>
    <col min="531" max="532" width="3.625" style="4" customWidth="1"/>
    <col min="533" max="533" width="1.625" style="4" customWidth="1"/>
    <col min="534" max="535" width="3.625" style="4" customWidth="1"/>
    <col min="536" max="536" width="10.625" style="4" customWidth="1"/>
    <col min="537" max="537" width="3.5" style="4" customWidth="1"/>
    <col min="538" max="538" width="10.625" style="4" customWidth="1"/>
    <col min="539" max="540" width="3.625" style="4" customWidth="1"/>
    <col min="541" max="541" width="1.625" style="4" customWidth="1"/>
    <col min="542" max="543" width="3.625" style="4" customWidth="1"/>
    <col min="544" max="544" width="10.625" style="4" customWidth="1"/>
    <col min="545" max="545" width="3.5" style="4" customWidth="1"/>
    <col min="546" max="546" width="10.625" style="4" customWidth="1"/>
    <col min="547" max="548" width="3.625" style="4" customWidth="1"/>
    <col min="549" max="549" width="1.625" style="4" customWidth="1"/>
    <col min="550" max="551" width="3.625" style="4" customWidth="1"/>
    <col min="552" max="552" width="10.625" style="4" customWidth="1"/>
    <col min="553" max="553" width="3.5" style="4" customWidth="1"/>
    <col min="554" max="554" width="0.625" style="4" customWidth="1"/>
    <col min="555" max="555" width="10.625" style="4" customWidth="1"/>
    <col min="556" max="557" width="3.625" style="4" customWidth="1"/>
    <col min="558" max="558" width="1.625" style="4" customWidth="1"/>
    <col min="559" max="560" width="3.625" style="4" customWidth="1"/>
    <col min="561" max="561" width="10.625" style="4" customWidth="1"/>
    <col min="562" max="562" width="3.5" style="4" customWidth="1"/>
    <col min="563" max="563" width="0.625" style="4" customWidth="1"/>
    <col min="564" max="564" width="10.625" style="4" customWidth="1"/>
    <col min="565" max="566" width="3.625" style="4" customWidth="1"/>
    <col min="567" max="567" width="1.625" style="4" customWidth="1"/>
    <col min="568" max="569" width="3.625" style="4" customWidth="1"/>
    <col min="570" max="570" width="10.625" style="4" customWidth="1"/>
    <col min="571" max="571" width="3.5" style="4" customWidth="1"/>
    <col min="572" max="572" width="0.625" style="4" customWidth="1"/>
    <col min="573" max="573" width="10.625" style="4" customWidth="1"/>
    <col min="574" max="575" width="3.625" style="4" customWidth="1"/>
    <col min="576" max="576" width="1.625" style="4" customWidth="1"/>
    <col min="577" max="578" width="3.625" style="4" customWidth="1"/>
    <col min="579" max="579" width="10.625" style="4" customWidth="1"/>
    <col min="580" max="580" width="3.5" style="4" customWidth="1"/>
    <col min="581" max="581" width="0.625" style="4" customWidth="1"/>
    <col min="582" max="582" width="10.625" style="4" customWidth="1"/>
    <col min="583" max="584" width="3.625" style="4" customWidth="1"/>
    <col min="585" max="585" width="1.625" style="4" customWidth="1"/>
    <col min="586" max="587" width="3.625" style="4" customWidth="1"/>
    <col min="588" max="588" width="10.625" style="4" customWidth="1"/>
    <col min="589" max="589" width="3.5" style="4" customWidth="1"/>
    <col min="590" max="590" width="0.625" style="4" customWidth="1"/>
    <col min="591" max="591" width="10.625" style="4" customWidth="1"/>
    <col min="592" max="593" width="3.625" style="4" customWidth="1"/>
    <col min="594" max="594" width="1.625" style="4" customWidth="1"/>
    <col min="595" max="596" width="3.625" style="4" customWidth="1"/>
    <col min="597" max="597" width="10.625" style="4" customWidth="1"/>
    <col min="598" max="598" width="3.5" style="4" customWidth="1"/>
    <col min="599" max="599" width="0.625" style="4" customWidth="1"/>
    <col min="600" max="600" width="10.625" style="4" customWidth="1"/>
    <col min="601" max="602" width="3.625" style="4" customWidth="1"/>
    <col min="603" max="603" width="1.625" style="4" customWidth="1"/>
    <col min="604" max="605" width="3.625" style="4" customWidth="1"/>
    <col min="606" max="606" width="10.625" style="4" customWidth="1"/>
    <col min="607" max="607" width="3.5" style="4" customWidth="1"/>
    <col min="608" max="608" width="0.625" style="4" customWidth="1"/>
    <col min="609" max="609" width="10.625" style="4" customWidth="1"/>
    <col min="610" max="611" width="3.625" style="4" customWidth="1"/>
    <col min="612" max="612" width="1.625" style="4" customWidth="1"/>
    <col min="613" max="614" width="3.625" style="4" customWidth="1"/>
    <col min="615" max="615" width="10.625" style="4" customWidth="1"/>
    <col min="616" max="768" width="9" style="4"/>
    <col min="769" max="769" width="3.625" style="4" customWidth="1"/>
    <col min="770" max="770" width="10.625" style="4" customWidth="1"/>
    <col min="771" max="772" width="3.625" style="4" customWidth="1"/>
    <col min="773" max="773" width="1.625" style="4" customWidth="1"/>
    <col min="774" max="775" width="3.625" style="4" customWidth="1"/>
    <col min="776" max="776" width="10.75" style="4" customWidth="1"/>
    <col min="777" max="777" width="3.5" style="4" customWidth="1"/>
    <col min="778" max="778" width="10.625" style="4" customWidth="1"/>
    <col min="779" max="780" width="3.625" style="4" customWidth="1"/>
    <col min="781" max="781" width="1.625" style="4" customWidth="1"/>
    <col min="782" max="783" width="3.625" style="4" customWidth="1"/>
    <col min="784" max="784" width="10.625" style="4" customWidth="1"/>
    <col min="785" max="785" width="3.5" style="4" customWidth="1"/>
    <col min="786" max="786" width="10.625" style="4" customWidth="1"/>
    <col min="787" max="788" width="3.625" style="4" customWidth="1"/>
    <col min="789" max="789" width="1.625" style="4" customWidth="1"/>
    <col min="790" max="791" width="3.625" style="4" customWidth="1"/>
    <col min="792" max="792" width="10.625" style="4" customWidth="1"/>
    <col min="793" max="793" width="3.5" style="4" customWidth="1"/>
    <col min="794" max="794" width="10.625" style="4" customWidth="1"/>
    <col min="795" max="796" width="3.625" style="4" customWidth="1"/>
    <col min="797" max="797" width="1.625" style="4" customWidth="1"/>
    <col min="798" max="799" width="3.625" style="4" customWidth="1"/>
    <col min="800" max="800" width="10.625" style="4" customWidth="1"/>
    <col min="801" max="801" width="3.5" style="4" customWidth="1"/>
    <col min="802" max="802" width="10.625" style="4" customWidth="1"/>
    <col min="803" max="804" width="3.625" style="4" customWidth="1"/>
    <col min="805" max="805" width="1.625" style="4" customWidth="1"/>
    <col min="806" max="807" width="3.625" style="4" customWidth="1"/>
    <col min="808" max="808" width="10.625" style="4" customWidth="1"/>
    <col min="809" max="809" width="3.5" style="4" customWidth="1"/>
    <col min="810" max="810" width="0.625" style="4" customWidth="1"/>
    <col min="811" max="811" width="10.625" style="4" customWidth="1"/>
    <col min="812" max="813" width="3.625" style="4" customWidth="1"/>
    <col min="814" max="814" width="1.625" style="4" customWidth="1"/>
    <col min="815" max="816" width="3.625" style="4" customWidth="1"/>
    <col min="817" max="817" width="10.625" style="4" customWidth="1"/>
    <col min="818" max="818" width="3.5" style="4" customWidth="1"/>
    <col min="819" max="819" width="0.625" style="4" customWidth="1"/>
    <col min="820" max="820" width="10.625" style="4" customWidth="1"/>
    <col min="821" max="822" width="3.625" style="4" customWidth="1"/>
    <col min="823" max="823" width="1.625" style="4" customWidth="1"/>
    <col min="824" max="825" width="3.625" style="4" customWidth="1"/>
    <col min="826" max="826" width="10.625" style="4" customWidth="1"/>
    <col min="827" max="827" width="3.5" style="4" customWidth="1"/>
    <col min="828" max="828" width="0.625" style="4" customWidth="1"/>
    <col min="829" max="829" width="10.625" style="4" customWidth="1"/>
    <col min="830" max="831" width="3.625" style="4" customWidth="1"/>
    <col min="832" max="832" width="1.625" style="4" customWidth="1"/>
    <col min="833" max="834" width="3.625" style="4" customWidth="1"/>
    <col min="835" max="835" width="10.625" style="4" customWidth="1"/>
    <col min="836" max="836" width="3.5" style="4" customWidth="1"/>
    <col min="837" max="837" width="0.625" style="4" customWidth="1"/>
    <col min="838" max="838" width="10.625" style="4" customWidth="1"/>
    <col min="839" max="840" width="3.625" style="4" customWidth="1"/>
    <col min="841" max="841" width="1.625" style="4" customWidth="1"/>
    <col min="842" max="843" width="3.625" style="4" customWidth="1"/>
    <col min="844" max="844" width="10.625" style="4" customWidth="1"/>
    <col min="845" max="845" width="3.5" style="4" customWidth="1"/>
    <col min="846" max="846" width="0.625" style="4" customWidth="1"/>
    <col min="847" max="847" width="10.625" style="4" customWidth="1"/>
    <col min="848" max="849" width="3.625" style="4" customWidth="1"/>
    <col min="850" max="850" width="1.625" style="4" customWidth="1"/>
    <col min="851" max="852" width="3.625" style="4" customWidth="1"/>
    <col min="853" max="853" width="10.625" style="4" customWidth="1"/>
    <col min="854" max="854" width="3.5" style="4" customWidth="1"/>
    <col min="855" max="855" width="0.625" style="4" customWidth="1"/>
    <col min="856" max="856" width="10.625" style="4" customWidth="1"/>
    <col min="857" max="858" width="3.625" style="4" customWidth="1"/>
    <col min="859" max="859" width="1.625" style="4" customWidth="1"/>
    <col min="860" max="861" width="3.625" style="4" customWidth="1"/>
    <col min="862" max="862" width="10.625" style="4" customWidth="1"/>
    <col min="863" max="863" width="3.5" style="4" customWidth="1"/>
    <col min="864" max="864" width="0.625" style="4" customWidth="1"/>
    <col min="865" max="865" width="10.625" style="4" customWidth="1"/>
    <col min="866" max="867" width="3.625" style="4" customWidth="1"/>
    <col min="868" max="868" width="1.625" style="4" customWidth="1"/>
    <col min="869" max="870" width="3.625" style="4" customWidth="1"/>
    <col min="871" max="871" width="10.625" style="4" customWidth="1"/>
    <col min="872" max="1024" width="9" style="4"/>
    <col min="1025" max="1025" width="3.625" style="4" customWidth="1"/>
    <col min="1026" max="1026" width="10.625" style="4" customWidth="1"/>
    <col min="1027" max="1028" width="3.625" style="4" customWidth="1"/>
    <col min="1029" max="1029" width="1.625" style="4" customWidth="1"/>
    <col min="1030" max="1031" width="3.625" style="4" customWidth="1"/>
    <col min="1032" max="1032" width="10.75" style="4" customWidth="1"/>
    <col min="1033" max="1033" width="3.5" style="4" customWidth="1"/>
    <col min="1034" max="1034" width="10.625" style="4" customWidth="1"/>
    <col min="1035" max="1036" width="3.625" style="4" customWidth="1"/>
    <col min="1037" max="1037" width="1.625" style="4" customWidth="1"/>
    <col min="1038" max="1039" width="3.625" style="4" customWidth="1"/>
    <col min="1040" max="1040" width="10.625" style="4" customWidth="1"/>
    <col min="1041" max="1041" width="3.5" style="4" customWidth="1"/>
    <col min="1042" max="1042" width="10.625" style="4" customWidth="1"/>
    <col min="1043" max="1044" width="3.625" style="4" customWidth="1"/>
    <col min="1045" max="1045" width="1.625" style="4" customWidth="1"/>
    <col min="1046" max="1047" width="3.625" style="4" customWidth="1"/>
    <col min="1048" max="1048" width="10.625" style="4" customWidth="1"/>
    <col min="1049" max="1049" width="3.5" style="4" customWidth="1"/>
    <col min="1050" max="1050" width="10.625" style="4" customWidth="1"/>
    <col min="1051" max="1052" width="3.625" style="4" customWidth="1"/>
    <col min="1053" max="1053" width="1.625" style="4" customWidth="1"/>
    <col min="1054" max="1055" width="3.625" style="4" customWidth="1"/>
    <col min="1056" max="1056" width="10.625" style="4" customWidth="1"/>
    <col min="1057" max="1057" width="3.5" style="4" customWidth="1"/>
    <col min="1058" max="1058" width="10.625" style="4" customWidth="1"/>
    <col min="1059" max="1060" width="3.625" style="4" customWidth="1"/>
    <col min="1061" max="1061" width="1.625" style="4" customWidth="1"/>
    <col min="1062" max="1063" width="3.625" style="4" customWidth="1"/>
    <col min="1064" max="1064" width="10.625" style="4" customWidth="1"/>
    <col min="1065" max="1065" width="3.5" style="4" customWidth="1"/>
    <col min="1066" max="1066" width="0.625" style="4" customWidth="1"/>
    <col min="1067" max="1067" width="10.625" style="4" customWidth="1"/>
    <col min="1068" max="1069" width="3.625" style="4" customWidth="1"/>
    <col min="1070" max="1070" width="1.625" style="4" customWidth="1"/>
    <col min="1071" max="1072" width="3.625" style="4" customWidth="1"/>
    <col min="1073" max="1073" width="10.625" style="4" customWidth="1"/>
    <col min="1074" max="1074" width="3.5" style="4" customWidth="1"/>
    <col min="1075" max="1075" width="0.625" style="4" customWidth="1"/>
    <col min="1076" max="1076" width="10.625" style="4" customWidth="1"/>
    <col min="1077" max="1078" width="3.625" style="4" customWidth="1"/>
    <col min="1079" max="1079" width="1.625" style="4" customWidth="1"/>
    <col min="1080" max="1081" width="3.625" style="4" customWidth="1"/>
    <col min="1082" max="1082" width="10.625" style="4" customWidth="1"/>
    <col min="1083" max="1083" width="3.5" style="4" customWidth="1"/>
    <col min="1084" max="1084" width="0.625" style="4" customWidth="1"/>
    <col min="1085" max="1085" width="10.625" style="4" customWidth="1"/>
    <col min="1086" max="1087" width="3.625" style="4" customWidth="1"/>
    <col min="1088" max="1088" width="1.625" style="4" customWidth="1"/>
    <col min="1089" max="1090" width="3.625" style="4" customWidth="1"/>
    <col min="1091" max="1091" width="10.625" style="4" customWidth="1"/>
    <col min="1092" max="1092" width="3.5" style="4" customWidth="1"/>
    <col min="1093" max="1093" width="0.625" style="4" customWidth="1"/>
    <col min="1094" max="1094" width="10.625" style="4" customWidth="1"/>
    <col min="1095" max="1096" width="3.625" style="4" customWidth="1"/>
    <col min="1097" max="1097" width="1.625" style="4" customWidth="1"/>
    <col min="1098" max="1099" width="3.625" style="4" customWidth="1"/>
    <col min="1100" max="1100" width="10.625" style="4" customWidth="1"/>
    <col min="1101" max="1101" width="3.5" style="4" customWidth="1"/>
    <col min="1102" max="1102" width="0.625" style="4" customWidth="1"/>
    <col min="1103" max="1103" width="10.625" style="4" customWidth="1"/>
    <col min="1104" max="1105" width="3.625" style="4" customWidth="1"/>
    <col min="1106" max="1106" width="1.625" style="4" customWidth="1"/>
    <col min="1107" max="1108" width="3.625" style="4" customWidth="1"/>
    <col min="1109" max="1109" width="10.625" style="4" customWidth="1"/>
    <col min="1110" max="1110" width="3.5" style="4" customWidth="1"/>
    <col min="1111" max="1111" width="0.625" style="4" customWidth="1"/>
    <col min="1112" max="1112" width="10.625" style="4" customWidth="1"/>
    <col min="1113" max="1114" width="3.625" style="4" customWidth="1"/>
    <col min="1115" max="1115" width="1.625" style="4" customWidth="1"/>
    <col min="1116" max="1117" width="3.625" style="4" customWidth="1"/>
    <col min="1118" max="1118" width="10.625" style="4" customWidth="1"/>
    <col min="1119" max="1119" width="3.5" style="4" customWidth="1"/>
    <col min="1120" max="1120" width="0.625" style="4" customWidth="1"/>
    <col min="1121" max="1121" width="10.625" style="4" customWidth="1"/>
    <col min="1122" max="1123" width="3.625" style="4" customWidth="1"/>
    <col min="1124" max="1124" width="1.625" style="4" customWidth="1"/>
    <col min="1125" max="1126" width="3.625" style="4" customWidth="1"/>
    <col min="1127" max="1127" width="10.625" style="4" customWidth="1"/>
    <col min="1128" max="1280" width="9" style="4"/>
    <col min="1281" max="1281" width="3.625" style="4" customWidth="1"/>
    <col min="1282" max="1282" width="10.625" style="4" customWidth="1"/>
    <col min="1283" max="1284" width="3.625" style="4" customWidth="1"/>
    <col min="1285" max="1285" width="1.625" style="4" customWidth="1"/>
    <col min="1286" max="1287" width="3.625" style="4" customWidth="1"/>
    <col min="1288" max="1288" width="10.75" style="4" customWidth="1"/>
    <col min="1289" max="1289" width="3.5" style="4" customWidth="1"/>
    <col min="1290" max="1290" width="10.625" style="4" customWidth="1"/>
    <col min="1291" max="1292" width="3.625" style="4" customWidth="1"/>
    <col min="1293" max="1293" width="1.625" style="4" customWidth="1"/>
    <col min="1294" max="1295" width="3.625" style="4" customWidth="1"/>
    <col min="1296" max="1296" width="10.625" style="4" customWidth="1"/>
    <col min="1297" max="1297" width="3.5" style="4" customWidth="1"/>
    <col min="1298" max="1298" width="10.625" style="4" customWidth="1"/>
    <col min="1299" max="1300" width="3.625" style="4" customWidth="1"/>
    <col min="1301" max="1301" width="1.625" style="4" customWidth="1"/>
    <col min="1302" max="1303" width="3.625" style="4" customWidth="1"/>
    <col min="1304" max="1304" width="10.625" style="4" customWidth="1"/>
    <col min="1305" max="1305" width="3.5" style="4" customWidth="1"/>
    <col min="1306" max="1306" width="10.625" style="4" customWidth="1"/>
    <col min="1307" max="1308" width="3.625" style="4" customWidth="1"/>
    <col min="1309" max="1309" width="1.625" style="4" customWidth="1"/>
    <col min="1310" max="1311" width="3.625" style="4" customWidth="1"/>
    <col min="1312" max="1312" width="10.625" style="4" customWidth="1"/>
    <col min="1313" max="1313" width="3.5" style="4" customWidth="1"/>
    <col min="1314" max="1314" width="10.625" style="4" customWidth="1"/>
    <col min="1315" max="1316" width="3.625" style="4" customWidth="1"/>
    <col min="1317" max="1317" width="1.625" style="4" customWidth="1"/>
    <col min="1318" max="1319" width="3.625" style="4" customWidth="1"/>
    <col min="1320" max="1320" width="10.625" style="4" customWidth="1"/>
    <col min="1321" max="1321" width="3.5" style="4" customWidth="1"/>
    <col min="1322" max="1322" width="0.625" style="4" customWidth="1"/>
    <col min="1323" max="1323" width="10.625" style="4" customWidth="1"/>
    <col min="1324" max="1325" width="3.625" style="4" customWidth="1"/>
    <col min="1326" max="1326" width="1.625" style="4" customWidth="1"/>
    <col min="1327" max="1328" width="3.625" style="4" customWidth="1"/>
    <col min="1329" max="1329" width="10.625" style="4" customWidth="1"/>
    <col min="1330" max="1330" width="3.5" style="4" customWidth="1"/>
    <col min="1331" max="1331" width="0.625" style="4" customWidth="1"/>
    <col min="1332" max="1332" width="10.625" style="4" customWidth="1"/>
    <col min="1333" max="1334" width="3.625" style="4" customWidth="1"/>
    <col min="1335" max="1335" width="1.625" style="4" customWidth="1"/>
    <col min="1336" max="1337" width="3.625" style="4" customWidth="1"/>
    <col min="1338" max="1338" width="10.625" style="4" customWidth="1"/>
    <col min="1339" max="1339" width="3.5" style="4" customWidth="1"/>
    <col min="1340" max="1340" width="0.625" style="4" customWidth="1"/>
    <col min="1341" max="1341" width="10.625" style="4" customWidth="1"/>
    <col min="1342" max="1343" width="3.625" style="4" customWidth="1"/>
    <col min="1344" max="1344" width="1.625" style="4" customWidth="1"/>
    <col min="1345" max="1346" width="3.625" style="4" customWidth="1"/>
    <col min="1347" max="1347" width="10.625" style="4" customWidth="1"/>
    <col min="1348" max="1348" width="3.5" style="4" customWidth="1"/>
    <col min="1349" max="1349" width="0.625" style="4" customWidth="1"/>
    <col min="1350" max="1350" width="10.625" style="4" customWidth="1"/>
    <col min="1351" max="1352" width="3.625" style="4" customWidth="1"/>
    <col min="1353" max="1353" width="1.625" style="4" customWidth="1"/>
    <col min="1354" max="1355" width="3.625" style="4" customWidth="1"/>
    <col min="1356" max="1356" width="10.625" style="4" customWidth="1"/>
    <col min="1357" max="1357" width="3.5" style="4" customWidth="1"/>
    <col min="1358" max="1358" width="0.625" style="4" customWidth="1"/>
    <col min="1359" max="1359" width="10.625" style="4" customWidth="1"/>
    <col min="1360" max="1361" width="3.625" style="4" customWidth="1"/>
    <col min="1362" max="1362" width="1.625" style="4" customWidth="1"/>
    <col min="1363" max="1364" width="3.625" style="4" customWidth="1"/>
    <col min="1365" max="1365" width="10.625" style="4" customWidth="1"/>
    <col min="1366" max="1366" width="3.5" style="4" customWidth="1"/>
    <col min="1367" max="1367" width="0.625" style="4" customWidth="1"/>
    <col min="1368" max="1368" width="10.625" style="4" customWidth="1"/>
    <col min="1369" max="1370" width="3.625" style="4" customWidth="1"/>
    <col min="1371" max="1371" width="1.625" style="4" customWidth="1"/>
    <col min="1372" max="1373" width="3.625" style="4" customWidth="1"/>
    <col min="1374" max="1374" width="10.625" style="4" customWidth="1"/>
    <col min="1375" max="1375" width="3.5" style="4" customWidth="1"/>
    <col min="1376" max="1376" width="0.625" style="4" customWidth="1"/>
    <col min="1377" max="1377" width="10.625" style="4" customWidth="1"/>
    <col min="1378" max="1379" width="3.625" style="4" customWidth="1"/>
    <col min="1380" max="1380" width="1.625" style="4" customWidth="1"/>
    <col min="1381" max="1382" width="3.625" style="4" customWidth="1"/>
    <col min="1383" max="1383" width="10.625" style="4" customWidth="1"/>
    <col min="1384" max="1536" width="9" style="4"/>
    <col min="1537" max="1537" width="3.625" style="4" customWidth="1"/>
    <col min="1538" max="1538" width="10.625" style="4" customWidth="1"/>
    <col min="1539" max="1540" width="3.625" style="4" customWidth="1"/>
    <col min="1541" max="1541" width="1.625" style="4" customWidth="1"/>
    <col min="1542" max="1543" width="3.625" style="4" customWidth="1"/>
    <col min="1544" max="1544" width="10.75" style="4" customWidth="1"/>
    <col min="1545" max="1545" width="3.5" style="4" customWidth="1"/>
    <col min="1546" max="1546" width="10.625" style="4" customWidth="1"/>
    <col min="1547" max="1548" width="3.625" style="4" customWidth="1"/>
    <col min="1549" max="1549" width="1.625" style="4" customWidth="1"/>
    <col min="1550" max="1551" width="3.625" style="4" customWidth="1"/>
    <col min="1552" max="1552" width="10.625" style="4" customWidth="1"/>
    <col min="1553" max="1553" width="3.5" style="4" customWidth="1"/>
    <col min="1554" max="1554" width="10.625" style="4" customWidth="1"/>
    <col min="1555" max="1556" width="3.625" style="4" customWidth="1"/>
    <col min="1557" max="1557" width="1.625" style="4" customWidth="1"/>
    <col min="1558" max="1559" width="3.625" style="4" customWidth="1"/>
    <col min="1560" max="1560" width="10.625" style="4" customWidth="1"/>
    <col min="1561" max="1561" width="3.5" style="4" customWidth="1"/>
    <col min="1562" max="1562" width="10.625" style="4" customWidth="1"/>
    <col min="1563" max="1564" width="3.625" style="4" customWidth="1"/>
    <col min="1565" max="1565" width="1.625" style="4" customWidth="1"/>
    <col min="1566" max="1567" width="3.625" style="4" customWidth="1"/>
    <col min="1568" max="1568" width="10.625" style="4" customWidth="1"/>
    <col min="1569" max="1569" width="3.5" style="4" customWidth="1"/>
    <col min="1570" max="1570" width="10.625" style="4" customWidth="1"/>
    <col min="1571" max="1572" width="3.625" style="4" customWidth="1"/>
    <col min="1573" max="1573" width="1.625" style="4" customWidth="1"/>
    <col min="1574" max="1575" width="3.625" style="4" customWidth="1"/>
    <col min="1576" max="1576" width="10.625" style="4" customWidth="1"/>
    <col min="1577" max="1577" width="3.5" style="4" customWidth="1"/>
    <col min="1578" max="1578" width="0.625" style="4" customWidth="1"/>
    <col min="1579" max="1579" width="10.625" style="4" customWidth="1"/>
    <col min="1580" max="1581" width="3.625" style="4" customWidth="1"/>
    <col min="1582" max="1582" width="1.625" style="4" customWidth="1"/>
    <col min="1583" max="1584" width="3.625" style="4" customWidth="1"/>
    <col min="1585" max="1585" width="10.625" style="4" customWidth="1"/>
    <col min="1586" max="1586" width="3.5" style="4" customWidth="1"/>
    <col min="1587" max="1587" width="0.625" style="4" customWidth="1"/>
    <col min="1588" max="1588" width="10.625" style="4" customWidth="1"/>
    <col min="1589" max="1590" width="3.625" style="4" customWidth="1"/>
    <col min="1591" max="1591" width="1.625" style="4" customWidth="1"/>
    <col min="1592" max="1593" width="3.625" style="4" customWidth="1"/>
    <col min="1594" max="1594" width="10.625" style="4" customWidth="1"/>
    <col min="1595" max="1595" width="3.5" style="4" customWidth="1"/>
    <col min="1596" max="1596" width="0.625" style="4" customWidth="1"/>
    <col min="1597" max="1597" width="10.625" style="4" customWidth="1"/>
    <col min="1598" max="1599" width="3.625" style="4" customWidth="1"/>
    <col min="1600" max="1600" width="1.625" style="4" customWidth="1"/>
    <col min="1601" max="1602" width="3.625" style="4" customWidth="1"/>
    <col min="1603" max="1603" width="10.625" style="4" customWidth="1"/>
    <col min="1604" max="1604" width="3.5" style="4" customWidth="1"/>
    <col min="1605" max="1605" width="0.625" style="4" customWidth="1"/>
    <col min="1606" max="1606" width="10.625" style="4" customWidth="1"/>
    <col min="1607" max="1608" width="3.625" style="4" customWidth="1"/>
    <col min="1609" max="1609" width="1.625" style="4" customWidth="1"/>
    <col min="1610" max="1611" width="3.625" style="4" customWidth="1"/>
    <col min="1612" max="1612" width="10.625" style="4" customWidth="1"/>
    <col min="1613" max="1613" width="3.5" style="4" customWidth="1"/>
    <col min="1614" max="1614" width="0.625" style="4" customWidth="1"/>
    <col min="1615" max="1615" width="10.625" style="4" customWidth="1"/>
    <col min="1616" max="1617" width="3.625" style="4" customWidth="1"/>
    <col min="1618" max="1618" width="1.625" style="4" customWidth="1"/>
    <col min="1619" max="1620" width="3.625" style="4" customWidth="1"/>
    <col min="1621" max="1621" width="10.625" style="4" customWidth="1"/>
    <col min="1622" max="1622" width="3.5" style="4" customWidth="1"/>
    <col min="1623" max="1623" width="0.625" style="4" customWidth="1"/>
    <col min="1624" max="1624" width="10.625" style="4" customWidth="1"/>
    <col min="1625" max="1626" width="3.625" style="4" customWidth="1"/>
    <col min="1627" max="1627" width="1.625" style="4" customWidth="1"/>
    <col min="1628" max="1629" width="3.625" style="4" customWidth="1"/>
    <col min="1630" max="1630" width="10.625" style="4" customWidth="1"/>
    <col min="1631" max="1631" width="3.5" style="4" customWidth="1"/>
    <col min="1632" max="1632" width="0.625" style="4" customWidth="1"/>
    <col min="1633" max="1633" width="10.625" style="4" customWidth="1"/>
    <col min="1634" max="1635" width="3.625" style="4" customWidth="1"/>
    <col min="1636" max="1636" width="1.625" style="4" customWidth="1"/>
    <col min="1637" max="1638" width="3.625" style="4" customWidth="1"/>
    <col min="1639" max="1639" width="10.625" style="4" customWidth="1"/>
    <col min="1640" max="1792" width="9" style="4"/>
    <col min="1793" max="1793" width="3.625" style="4" customWidth="1"/>
    <col min="1794" max="1794" width="10.625" style="4" customWidth="1"/>
    <col min="1795" max="1796" width="3.625" style="4" customWidth="1"/>
    <col min="1797" max="1797" width="1.625" style="4" customWidth="1"/>
    <col min="1798" max="1799" width="3.625" style="4" customWidth="1"/>
    <col min="1800" max="1800" width="10.75" style="4" customWidth="1"/>
    <col min="1801" max="1801" width="3.5" style="4" customWidth="1"/>
    <col min="1802" max="1802" width="10.625" style="4" customWidth="1"/>
    <col min="1803" max="1804" width="3.625" style="4" customWidth="1"/>
    <col min="1805" max="1805" width="1.625" style="4" customWidth="1"/>
    <col min="1806" max="1807" width="3.625" style="4" customWidth="1"/>
    <col min="1808" max="1808" width="10.625" style="4" customWidth="1"/>
    <col min="1809" max="1809" width="3.5" style="4" customWidth="1"/>
    <col min="1810" max="1810" width="10.625" style="4" customWidth="1"/>
    <col min="1811" max="1812" width="3.625" style="4" customWidth="1"/>
    <col min="1813" max="1813" width="1.625" style="4" customWidth="1"/>
    <col min="1814" max="1815" width="3.625" style="4" customWidth="1"/>
    <col min="1816" max="1816" width="10.625" style="4" customWidth="1"/>
    <col min="1817" max="1817" width="3.5" style="4" customWidth="1"/>
    <col min="1818" max="1818" width="10.625" style="4" customWidth="1"/>
    <col min="1819" max="1820" width="3.625" style="4" customWidth="1"/>
    <col min="1821" max="1821" width="1.625" style="4" customWidth="1"/>
    <col min="1822" max="1823" width="3.625" style="4" customWidth="1"/>
    <col min="1824" max="1824" width="10.625" style="4" customWidth="1"/>
    <col min="1825" max="1825" width="3.5" style="4" customWidth="1"/>
    <col min="1826" max="1826" width="10.625" style="4" customWidth="1"/>
    <col min="1827" max="1828" width="3.625" style="4" customWidth="1"/>
    <col min="1829" max="1829" width="1.625" style="4" customWidth="1"/>
    <col min="1830" max="1831" width="3.625" style="4" customWidth="1"/>
    <col min="1832" max="1832" width="10.625" style="4" customWidth="1"/>
    <col min="1833" max="1833" width="3.5" style="4" customWidth="1"/>
    <col min="1834" max="1834" width="0.625" style="4" customWidth="1"/>
    <col min="1835" max="1835" width="10.625" style="4" customWidth="1"/>
    <col min="1836" max="1837" width="3.625" style="4" customWidth="1"/>
    <col min="1838" max="1838" width="1.625" style="4" customWidth="1"/>
    <col min="1839" max="1840" width="3.625" style="4" customWidth="1"/>
    <col min="1841" max="1841" width="10.625" style="4" customWidth="1"/>
    <col min="1842" max="1842" width="3.5" style="4" customWidth="1"/>
    <col min="1843" max="1843" width="0.625" style="4" customWidth="1"/>
    <col min="1844" max="1844" width="10.625" style="4" customWidth="1"/>
    <col min="1845" max="1846" width="3.625" style="4" customWidth="1"/>
    <col min="1847" max="1847" width="1.625" style="4" customWidth="1"/>
    <col min="1848" max="1849" width="3.625" style="4" customWidth="1"/>
    <col min="1850" max="1850" width="10.625" style="4" customWidth="1"/>
    <col min="1851" max="1851" width="3.5" style="4" customWidth="1"/>
    <col min="1852" max="1852" width="0.625" style="4" customWidth="1"/>
    <col min="1853" max="1853" width="10.625" style="4" customWidth="1"/>
    <col min="1854" max="1855" width="3.625" style="4" customWidth="1"/>
    <col min="1856" max="1856" width="1.625" style="4" customWidth="1"/>
    <col min="1857" max="1858" width="3.625" style="4" customWidth="1"/>
    <col min="1859" max="1859" width="10.625" style="4" customWidth="1"/>
    <col min="1860" max="1860" width="3.5" style="4" customWidth="1"/>
    <col min="1861" max="1861" width="0.625" style="4" customWidth="1"/>
    <col min="1862" max="1862" width="10.625" style="4" customWidth="1"/>
    <col min="1863" max="1864" width="3.625" style="4" customWidth="1"/>
    <col min="1865" max="1865" width="1.625" style="4" customWidth="1"/>
    <col min="1866" max="1867" width="3.625" style="4" customWidth="1"/>
    <col min="1868" max="1868" width="10.625" style="4" customWidth="1"/>
    <col min="1869" max="1869" width="3.5" style="4" customWidth="1"/>
    <col min="1870" max="1870" width="0.625" style="4" customWidth="1"/>
    <col min="1871" max="1871" width="10.625" style="4" customWidth="1"/>
    <col min="1872" max="1873" width="3.625" style="4" customWidth="1"/>
    <col min="1874" max="1874" width="1.625" style="4" customWidth="1"/>
    <col min="1875" max="1876" width="3.625" style="4" customWidth="1"/>
    <col min="1877" max="1877" width="10.625" style="4" customWidth="1"/>
    <col min="1878" max="1878" width="3.5" style="4" customWidth="1"/>
    <col min="1879" max="1879" width="0.625" style="4" customWidth="1"/>
    <col min="1880" max="1880" width="10.625" style="4" customWidth="1"/>
    <col min="1881" max="1882" width="3.625" style="4" customWidth="1"/>
    <col min="1883" max="1883" width="1.625" style="4" customWidth="1"/>
    <col min="1884" max="1885" width="3.625" style="4" customWidth="1"/>
    <col min="1886" max="1886" width="10.625" style="4" customWidth="1"/>
    <col min="1887" max="1887" width="3.5" style="4" customWidth="1"/>
    <col min="1888" max="1888" width="0.625" style="4" customWidth="1"/>
    <col min="1889" max="1889" width="10.625" style="4" customWidth="1"/>
    <col min="1890" max="1891" width="3.625" style="4" customWidth="1"/>
    <col min="1892" max="1892" width="1.625" style="4" customWidth="1"/>
    <col min="1893" max="1894" width="3.625" style="4" customWidth="1"/>
    <col min="1895" max="1895" width="10.625" style="4" customWidth="1"/>
    <col min="1896" max="2048" width="9" style="4"/>
    <col min="2049" max="2049" width="3.625" style="4" customWidth="1"/>
    <col min="2050" max="2050" width="10.625" style="4" customWidth="1"/>
    <col min="2051" max="2052" width="3.625" style="4" customWidth="1"/>
    <col min="2053" max="2053" width="1.625" style="4" customWidth="1"/>
    <col min="2054" max="2055" width="3.625" style="4" customWidth="1"/>
    <col min="2056" max="2056" width="10.75" style="4" customWidth="1"/>
    <col min="2057" max="2057" width="3.5" style="4" customWidth="1"/>
    <col min="2058" max="2058" width="10.625" style="4" customWidth="1"/>
    <col min="2059" max="2060" width="3.625" style="4" customWidth="1"/>
    <col min="2061" max="2061" width="1.625" style="4" customWidth="1"/>
    <col min="2062" max="2063" width="3.625" style="4" customWidth="1"/>
    <col min="2064" max="2064" width="10.625" style="4" customWidth="1"/>
    <col min="2065" max="2065" width="3.5" style="4" customWidth="1"/>
    <col min="2066" max="2066" width="10.625" style="4" customWidth="1"/>
    <col min="2067" max="2068" width="3.625" style="4" customWidth="1"/>
    <col min="2069" max="2069" width="1.625" style="4" customWidth="1"/>
    <col min="2070" max="2071" width="3.625" style="4" customWidth="1"/>
    <col min="2072" max="2072" width="10.625" style="4" customWidth="1"/>
    <col min="2073" max="2073" width="3.5" style="4" customWidth="1"/>
    <col min="2074" max="2074" width="10.625" style="4" customWidth="1"/>
    <col min="2075" max="2076" width="3.625" style="4" customWidth="1"/>
    <col min="2077" max="2077" width="1.625" style="4" customWidth="1"/>
    <col min="2078" max="2079" width="3.625" style="4" customWidth="1"/>
    <col min="2080" max="2080" width="10.625" style="4" customWidth="1"/>
    <col min="2081" max="2081" width="3.5" style="4" customWidth="1"/>
    <col min="2082" max="2082" width="10.625" style="4" customWidth="1"/>
    <col min="2083" max="2084" width="3.625" style="4" customWidth="1"/>
    <col min="2085" max="2085" width="1.625" style="4" customWidth="1"/>
    <col min="2086" max="2087" width="3.625" style="4" customWidth="1"/>
    <col min="2088" max="2088" width="10.625" style="4" customWidth="1"/>
    <col min="2089" max="2089" width="3.5" style="4" customWidth="1"/>
    <col min="2090" max="2090" width="0.625" style="4" customWidth="1"/>
    <col min="2091" max="2091" width="10.625" style="4" customWidth="1"/>
    <col min="2092" max="2093" width="3.625" style="4" customWidth="1"/>
    <col min="2094" max="2094" width="1.625" style="4" customWidth="1"/>
    <col min="2095" max="2096" width="3.625" style="4" customWidth="1"/>
    <col min="2097" max="2097" width="10.625" style="4" customWidth="1"/>
    <col min="2098" max="2098" width="3.5" style="4" customWidth="1"/>
    <col min="2099" max="2099" width="0.625" style="4" customWidth="1"/>
    <col min="2100" max="2100" width="10.625" style="4" customWidth="1"/>
    <col min="2101" max="2102" width="3.625" style="4" customWidth="1"/>
    <col min="2103" max="2103" width="1.625" style="4" customWidth="1"/>
    <col min="2104" max="2105" width="3.625" style="4" customWidth="1"/>
    <col min="2106" max="2106" width="10.625" style="4" customWidth="1"/>
    <col min="2107" max="2107" width="3.5" style="4" customWidth="1"/>
    <col min="2108" max="2108" width="0.625" style="4" customWidth="1"/>
    <col min="2109" max="2109" width="10.625" style="4" customWidth="1"/>
    <col min="2110" max="2111" width="3.625" style="4" customWidth="1"/>
    <col min="2112" max="2112" width="1.625" style="4" customWidth="1"/>
    <col min="2113" max="2114" width="3.625" style="4" customWidth="1"/>
    <col min="2115" max="2115" width="10.625" style="4" customWidth="1"/>
    <col min="2116" max="2116" width="3.5" style="4" customWidth="1"/>
    <col min="2117" max="2117" width="0.625" style="4" customWidth="1"/>
    <col min="2118" max="2118" width="10.625" style="4" customWidth="1"/>
    <col min="2119" max="2120" width="3.625" style="4" customWidth="1"/>
    <col min="2121" max="2121" width="1.625" style="4" customWidth="1"/>
    <col min="2122" max="2123" width="3.625" style="4" customWidth="1"/>
    <col min="2124" max="2124" width="10.625" style="4" customWidth="1"/>
    <col min="2125" max="2125" width="3.5" style="4" customWidth="1"/>
    <col min="2126" max="2126" width="0.625" style="4" customWidth="1"/>
    <col min="2127" max="2127" width="10.625" style="4" customWidth="1"/>
    <col min="2128" max="2129" width="3.625" style="4" customWidth="1"/>
    <col min="2130" max="2130" width="1.625" style="4" customWidth="1"/>
    <col min="2131" max="2132" width="3.625" style="4" customWidth="1"/>
    <col min="2133" max="2133" width="10.625" style="4" customWidth="1"/>
    <col min="2134" max="2134" width="3.5" style="4" customWidth="1"/>
    <col min="2135" max="2135" width="0.625" style="4" customWidth="1"/>
    <col min="2136" max="2136" width="10.625" style="4" customWidth="1"/>
    <col min="2137" max="2138" width="3.625" style="4" customWidth="1"/>
    <col min="2139" max="2139" width="1.625" style="4" customWidth="1"/>
    <col min="2140" max="2141" width="3.625" style="4" customWidth="1"/>
    <col min="2142" max="2142" width="10.625" style="4" customWidth="1"/>
    <col min="2143" max="2143" width="3.5" style="4" customWidth="1"/>
    <col min="2144" max="2144" width="0.625" style="4" customWidth="1"/>
    <col min="2145" max="2145" width="10.625" style="4" customWidth="1"/>
    <col min="2146" max="2147" width="3.625" style="4" customWidth="1"/>
    <col min="2148" max="2148" width="1.625" style="4" customWidth="1"/>
    <col min="2149" max="2150" width="3.625" style="4" customWidth="1"/>
    <col min="2151" max="2151" width="10.625" style="4" customWidth="1"/>
    <col min="2152" max="2304" width="9" style="4"/>
    <col min="2305" max="2305" width="3.625" style="4" customWidth="1"/>
    <col min="2306" max="2306" width="10.625" style="4" customWidth="1"/>
    <col min="2307" max="2308" width="3.625" style="4" customWidth="1"/>
    <col min="2309" max="2309" width="1.625" style="4" customWidth="1"/>
    <col min="2310" max="2311" width="3.625" style="4" customWidth="1"/>
    <col min="2312" max="2312" width="10.75" style="4" customWidth="1"/>
    <col min="2313" max="2313" width="3.5" style="4" customWidth="1"/>
    <col min="2314" max="2314" width="10.625" style="4" customWidth="1"/>
    <col min="2315" max="2316" width="3.625" style="4" customWidth="1"/>
    <col min="2317" max="2317" width="1.625" style="4" customWidth="1"/>
    <col min="2318" max="2319" width="3.625" style="4" customWidth="1"/>
    <col min="2320" max="2320" width="10.625" style="4" customWidth="1"/>
    <col min="2321" max="2321" width="3.5" style="4" customWidth="1"/>
    <col min="2322" max="2322" width="10.625" style="4" customWidth="1"/>
    <col min="2323" max="2324" width="3.625" style="4" customWidth="1"/>
    <col min="2325" max="2325" width="1.625" style="4" customWidth="1"/>
    <col min="2326" max="2327" width="3.625" style="4" customWidth="1"/>
    <col min="2328" max="2328" width="10.625" style="4" customWidth="1"/>
    <col min="2329" max="2329" width="3.5" style="4" customWidth="1"/>
    <col min="2330" max="2330" width="10.625" style="4" customWidth="1"/>
    <col min="2331" max="2332" width="3.625" style="4" customWidth="1"/>
    <col min="2333" max="2333" width="1.625" style="4" customWidth="1"/>
    <col min="2334" max="2335" width="3.625" style="4" customWidth="1"/>
    <col min="2336" max="2336" width="10.625" style="4" customWidth="1"/>
    <col min="2337" max="2337" width="3.5" style="4" customWidth="1"/>
    <col min="2338" max="2338" width="10.625" style="4" customWidth="1"/>
    <col min="2339" max="2340" width="3.625" style="4" customWidth="1"/>
    <col min="2341" max="2341" width="1.625" style="4" customWidth="1"/>
    <col min="2342" max="2343" width="3.625" style="4" customWidth="1"/>
    <col min="2344" max="2344" width="10.625" style="4" customWidth="1"/>
    <col min="2345" max="2345" width="3.5" style="4" customWidth="1"/>
    <col min="2346" max="2346" width="0.625" style="4" customWidth="1"/>
    <col min="2347" max="2347" width="10.625" style="4" customWidth="1"/>
    <col min="2348" max="2349" width="3.625" style="4" customWidth="1"/>
    <col min="2350" max="2350" width="1.625" style="4" customWidth="1"/>
    <col min="2351" max="2352" width="3.625" style="4" customWidth="1"/>
    <col min="2353" max="2353" width="10.625" style="4" customWidth="1"/>
    <col min="2354" max="2354" width="3.5" style="4" customWidth="1"/>
    <col min="2355" max="2355" width="0.625" style="4" customWidth="1"/>
    <col min="2356" max="2356" width="10.625" style="4" customWidth="1"/>
    <col min="2357" max="2358" width="3.625" style="4" customWidth="1"/>
    <col min="2359" max="2359" width="1.625" style="4" customWidth="1"/>
    <col min="2360" max="2361" width="3.625" style="4" customWidth="1"/>
    <col min="2362" max="2362" width="10.625" style="4" customWidth="1"/>
    <col min="2363" max="2363" width="3.5" style="4" customWidth="1"/>
    <col min="2364" max="2364" width="0.625" style="4" customWidth="1"/>
    <col min="2365" max="2365" width="10.625" style="4" customWidth="1"/>
    <col min="2366" max="2367" width="3.625" style="4" customWidth="1"/>
    <col min="2368" max="2368" width="1.625" style="4" customWidth="1"/>
    <col min="2369" max="2370" width="3.625" style="4" customWidth="1"/>
    <col min="2371" max="2371" width="10.625" style="4" customWidth="1"/>
    <col min="2372" max="2372" width="3.5" style="4" customWidth="1"/>
    <col min="2373" max="2373" width="0.625" style="4" customWidth="1"/>
    <col min="2374" max="2374" width="10.625" style="4" customWidth="1"/>
    <col min="2375" max="2376" width="3.625" style="4" customWidth="1"/>
    <col min="2377" max="2377" width="1.625" style="4" customWidth="1"/>
    <col min="2378" max="2379" width="3.625" style="4" customWidth="1"/>
    <col min="2380" max="2380" width="10.625" style="4" customWidth="1"/>
    <col min="2381" max="2381" width="3.5" style="4" customWidth="1"/>
    <col min="2382" max="2382" width="0.625" style="4" customWidth="1"/>
    <col min="2383" max="2383" width="10.625" style="4" customWidth="1"/>
    <col min="2384" max="2385" width="3.625" style="4" customWidth="1"/>
    <col min="2386" max="2386" width="1.625" style="4" customWidth="1"/>
    <col min="2387" max="2388" width="3.625" style="4" customWidth="1"/>
    <col min="2389" max="2389" width="10.625" style="4" customWidth="1"/>
    <col min="2390" max="2390" width="3.5" style="4" customWidth="1"/>
    <col min="2391" max="2391" width="0.625" style="4" customWidth="1"/>
    <col min="2392" max="2392" width="10.625" style="4" customWidth="1"/>
    <col min="2393" max="2394" width="3.625" style="4" customWidth="1"/>
    <col min="2395" max="2395" width="1.625" style="4" customWidth="1"/>
    <col min="2396" max="2397" width="3.625" style="4" customWidth="1"/>
    <col min="2398" max="2398" width="10.625" style="4" customWidth="1"/>
    <col min="2399" max="2399" width="3.5" style="4" customWidth="1"/>
    <col min="2400" max="2400" width="0.625" style="4" customWidth="1"/>
    <col min="2401" max="2401" width="10.625" style="4" customWidth="1"/>
    <col min="2402" max="2403" width="3.625" style="4" customWidth="1"/>
    <col min="2404" max="2404" width="1.625" style="4" customWidth="1"/>
    <col min="2405" max="2406" width="3.625" style="4" customWidth="1"/>
    <col min="2407" max="2407" width="10.625" style="4" customWidth="1"/>
    <col min="2408" max="2560" width="9" style="4"/>
    <col min="2561" max="2561" width="3.625" style="4" customWidth="1"/>
    <col min="2562" max="2562" width="10.625" style="4" customWidth="1"/>
    <col min="2563" max="2564" width="3.625" style="4" customWidth="1"/>
    <col min="2565" max="2565" width="1.625" style="4" customWidth="1"/>
    <col min="2566" max="2567" width="3.625" style="4" customWidth="1"/>
    <col min="2568" max="2568" width="10.75" style="4" customWidth="1"/>
    <col min="2569" max="2569" width="3.5" style="4" customWidth="1"/>
    <col min="2570" max="2570" width="10.625" style="4" customWidth="1"/>
    <col min="2571" max="2572" width="3.625" style="4" customWidth="1"/>
    <col min="2573" max="2573" width="1.625" style="4" customWidth="1"/>
    <col min="2574" max="2575" width="3.625" style="4" customWidth="1"/>
    <col min="2576" max="2576" width="10.625" style="4" customWidth="1"/>
    <col min="2577" max="2577" width="3.5" style="4" customWidth="1"/>
    <col min="2578" max="2578" width="10.625" style="4" customWidth="1"/>
    <col min="2579" max="2580" width="3.625" style="4" customWidth="1"/>
    <col min="2581" max="2581" width="1.625" style="4" customWidth="1"/>
    <col min="2582" max="2583" width="3.625" style="4" customWidth="1"/>
    <col min="2584" max="2584" width="10.625" style="4" customWidth="1"/>
    <col min="2585" max="2585" width="3.5" style="4" customWidth="1"/>
    <col min="2586" max="2586" width="10.625" style="4" customWidth="1"/>
    <col min="2587" max="2588" width="3.625" style="4" customWidth="1"/>
    <col min="2589" max="2589" width="1.625" style="4" customWidth="1"/>
    <col min="2590" max="2591" width="3.625" style="4" customWidth="1"/>
    <col min="2592" max="2592" width="10.625" style="4" customWidth="1"/>
    <col min="2593" max="2593" width="3.5" style="4" customWidth="1"/>
    <col min="2594" max="2594" width="10.625" style="4" customWidth="1"/>
    <col min="2595" max="2596" width="3.625" style="4" customWidth="1"/>
    <col min="2597" max="2597" width="1.625" style="4" customWidth="1"/>
    <col min="2598" max="2599" width="3.625" style="4" customWidth="1"/>
    <col min="2600" max="2600" width="10.625" style="4" customWidth="1"/>
    <col min="2601" max="2601" width="3.5" style="4" customWidth="1"/>
    <col min="2602" max="2602" width="0.625" style="4" customWidth="1"/>
    <col min="2603" max="2603" width="10.625" style="4" customWidth="1"/>
    <col min="2604" max="2605" width="3.625" style="4" customWidth="1"/>
    <col min="2606" max="2606" width="1.625" style="4" customWidth="1"/>
    <col min="2607" max="2608" width="3.625" style="4" customWidth="1"/>
    <col min="2609" max="2609" width="10.625" style="4" customWidth="1"/>
    <col min="2610" max="2610" width="3.5" style="4" customWidth="1"/>
    <col min="2611" max="2611" width="0.625" style="4" customWidth="1"/>
    <col min="2612" max="2612" width="10.625" style="4" customWidth="1"/>
    <col min="2613" max="2614" width="3.625" style="4" customWidth="1"/>
    <col min="2615" max="2615" width="1.625" style="4" customWidth="1"/>
    <col min="2616" max="2617" width="3.625" style="4" customWidth="1"/>
    <col min="2618" max="2618" width="10.625" style="4" customWidth="1"/>
    <col min="2619" max="2619" width="3.5" style="4" customWidth="1"/>
    <col min="2620" max="2620" width="0.625" style="4" customWidth="1"/>
    <col min="2621" max="2621" width="10.625" style="4" customWidth="1"/>
    <col min="2622" max="2623" width="3.625" style="4" customWidth="1"/>
    <col min="2624" max="2624" width="1.625" style="4" customWidth="1"/>
    <col min="2625" max="2626" width="3.625" style="4" customWidth="1"/>
    <col min="2627" max="2627" width="10.625" style="4" customWidth="1"/>
    <col min="2628" max="2628" width="3.5" style="4" customWidth="1"/>
    <col min="2629" max="2629" width="0.625" style="4" customWidth="1"/>
    <col min="2630" max="2630" width="10.625" style="4" customWidth="1"/>
    <col min="2631" max="2632" width="3.625" style="4" customWidth="1"/>
    <col min="2633" max="2633" width="1.625" style="4" customWidth="1"/>
    <col min="2634" max="2635" width="3.625" style="4" customWidth="1"/>
    <col min="2636" max="2636" width="10.625" style="4" customWidth="1"/>
    <col min="2637" max="2637" width="3.5" style="4" customWidth="1"/>
    <col min="2638" max="2638" width="0.625" style="4" customWidth="1"/>
    <col min="2639" max="2639" width="10.625" style="4" customWidth="1"/>
    <col min="2640" max="2641" width="3.625" style="4" customWidth="1"/>
    <col min="2642" max="2642" width="1.625" style="4" customWidth="1"/>
    <col min="2643" max="2644" width="3.625" style="4" customWidth="1"/>
    <col min="2645" max="2645" width="10.625" style="4" customWidth="1"/>
    <col min="2646" max="2646" width="3.5" style="4" customWidth="1"/>
    <col min="2647" max="2647" width="0.625" style="4" customWidth="1"/>
    <col min="2648" max="2648" width="10.625" style="4" customWidth="1"/>
    <col min="2649" max="2650" width="3.625" style="4" customWidth="1"/>
    <col min="2651" max="2651" width="1.625" style="4" customWidth="1"/>
    <col min="2652" max="2653" width="3.625" style="4" customWidth="1"/>
    <col min="2654" max="2654" width="10.625" style="4" customWidth="1"/>
    <col min="2655" max="2655" width="3.5" style="4" customWidth="1"/>
    <col min="2656" max="2656" width="0.625" style="4" customWidth="1"/>
    <col min="2657" max="2657" width="10.625" style="4" customWidth="1"/>
    <col min="2658" max="2659" width="3.625" style="4" customWidth="1"/>
    <col min="2660" max="2660" width="1.625" style="4" customWidth="1"/>
    <col min="2661" max="2662" width="3.625" style="4" customWidth="1"/>
    <col min="2663" max="2663" width="10.625" style="4" customWidth="1"/>
    <col min="2664" max="2816" width="9" style="4"/>
    <col min="2817" max="2817" width="3.625" style="4" customWidth="1"/>
    <col min="2818" max="2818" width="10.625" style="4" customWidth="1"/>
    <col min="2819" max="2820" width="3.625" style="4" customWidth="1"/>
    <col min="2821" max="2821" width="1.625" style="4" customWidth="1"/>
    <col min="2822" max="2823" width="3.625" style="4" customWidth="1"/>
    <col min="2824" max="2824" width="10.75" style="4" customWidth="1"/>
    <col min="2825" max="2825" width="3.5" style="4" customWidth="1"/>
    <col min="2826" max="2826" width="10.625" style="4" customWidth="1"/>
    <col min="2827" max="2828" width="3.625" style="4" customWidth="1"/>
    <col min="2829" max="2829" width="1.625" style="4" customWidth="1"/>
    <col min="2830" max="2831" width="3.625" style="4" customWidth="1"/>
    <col min="2832" max="2832" width="10.625" style="4" customWidth="1"/>
    <col min="2833" max="2833" width="3.5" style="4" customWidth="1"/>
    <col min="2834" max="2834" width="10.625" style="4" customWidth="1"/>
    <col min="2835" max="2836" width="3.625" style="4" customWidth="1"/>
    <col min="2837" max="2837" width="1.625" style="4" customWidth="1"/>
    <col min="2838" max="2839" width="3.625" style="4" customWidth="1"/>
    <col min="2840" max="2840" width="10.625" style="4" customWidth="1"/>
    <col min="2841" max="2841" width="3.5" style="4" customWidth="1"/>
    <col min="2842" max="2842" width="10.625" style="4" customWidth="1"/>
    <col min="2843" max="2844" width="3.625" style="4" customWidth="1"/>
    <col min="2845" max="2845" width="1.625" style="4" customWidth="1"/>
    <col min="2846" max="2847" width="3.625" style="4" customWidth="1"/>
    <col min="2848" max="2848" width="10.625" style="4" customWidth="1"/>
    <col min="2849" max="2849" width="3.5" style="4" customWidth="1"/>
    <col min="2850" max="2850" width="10.625" style="4" customWidth="1"/>
    <col min="2851" max="2852" width="3.625" style="4" customWidth="1"/>
    <col min="2853" max="2853" width="1.625" style="4" customWidth="1"/>
    <col min="2854" max="2855" width="3.625" style="4" customWidth="1"/>
    <col min="2856" max="2856" width="10.625" style="4" customWidth="1"/>
    <col min="2857" max="2857" width="3.5" style="4" customWidth="1"/>
    <col min="2858" max="2858" width="0.625" style="4" customWidth="1"/>
    <col min="2859" max="2859" width="10.625" style="4" customWidth="1"/>
    <col min="2860" max="2861" width="3.625" style="4" customWidth="1"/>
    <col min="2862" max="2862" width="1.625" style="4" customWidth="1"/>
    <col min="2863" max="2864" width="3.625" style="4" customWidth="1"/>
    <col min="2865" max="2865" width="10.625" style="4" customWidth="1"/>
    <col min="2866" max="2866" width="3.5" style="4" customWidth="1"/>
    <col min="2867" max="2867" width="0.625" style="4" customWidth="1"/>
    <col min="2868" max="2868" width="10.625" style="4" customWidth="1"/>
    <col min="2869" max="2870" width="3.625" style="4" customWidth="1"/>
    <col min="2871" max="2871" width="1.625" style="4" customWidth="1"/>
    <col min="2872" max="2873" width="3.625" style="4" customWidth="1"/>
    <col min="2874" max="2874" width="10.625" style="4" customWidth="1"/>
    <col min="2875" max="2875" width="3.5" style="4" customWidth="1"/>
    <col min="2876" max="2876" width="0.625" style="4" customWidth="1"/>
    <col min="2877" max="2877" width="10.625" style="4" customWidth="1"/>
    <col min="2878" max="2879" width="3.625" style="4" customWidth="1"/>
    <col min="2880" max="2880" width="1.625" style="4" customWidth="1"/>
    <col min="2881" max="2882" width="3.625" style="4" customWidth="1"/>
    <col min="2883" max="2883" width="10.625" style="4" customWidth="1"/>
    <col min="2884" max="2884" width="3.5" style="4" customWidth="1"/>
    <col min="2885" max="2885" width="0.625" style="4" customWidth="1"/>
    <col min="2886" max="2886" width="10.625" style="4" customWidth="1"/>
    <col min="2887" max="2888" width="3.625" style="4" customWidth="1"/>
    <col min="2889" max="2889" width="1.625" style="4" customWidth="1"/>
    <col min="2890" max="2891" width="3.625" style="4" customWidth="1"/>
    <col min="2892" max="2892" width="10.625" style="4" customWidth="1"/>
    <col min="2893" max="2893" width="3.5" style="4" customWidth="1"/>
    <col min="2894" max="2894" width="0.625" style="4" customWidth="1"/>
    <col min="2895" max="2895" width="10.625" style="4" customWidth="1"/>
    <col min="2896" max="2897" width="3.625" style="4" customWidth="1"/>
    <col min="2898" max="2898" width="1.625" style="4" customWidth="1"/>
    <col min="2899" max="2900" width="3.625" style="4" customWidth="1"/>
    <col min="2901" max="2901" width="10.625" style="4" customWidth="1"/>
    <col min="2902" max="2902" width="3.5" style="4" customWidth="1"/>
    <col min="2903" max="2903" width="0.625" style="4" customWidth="1"/>
    <col min="2904" max="2904" width="10.625" style="4" customWidth="1"/>
    <col min="2905" max="2906" width="3.625" style="4" customWidth="1"/>
    <col min="2907" max="2907" width="1.625" style="4" customWidth="1"/>
    <col min="2908" max="2909" width="3.625" style="4" customWidth="1"/>
    <col min="2910" max="2910" width="10.625" style="4" customWidth="1"/>
    <col min="2911" max="2911" width="3.5" style="4" customWidth="1"/>
    <col min="2912" max="2912" width="0.625" style="4" customWidth="1"/>
    <col min="2913" max="2913" width="10.625" style="4" customWidth="1"/>
    <col min="2914" max="2915" width="3.625" style="4" customWidth="1"/>
    <col min="2916" max="2916" width="1.625" style="4" customWidth="1"/>
    <col min="2917" max="2918" width="3.625" style="4" customWidth="1"/>
    <col min="2919" max="2919" width="10.625" style="4" customWidth="1"/>
    <col min="2920" max="3072" width="9" style="4"/>
    <col min="3073" max="3073" width="3.625" style="4" customWidth="1"/>
    <col min="3074" max="3074" width="10.625" style="4" customWidth="1"/>
    <col min="3075" max="3076" width="3.625" style="4" customWidth="1"/>
    <col min="3077" max="3077" width="1.625" style="4" customWidth="1"/>
    <col min="3078" max="3079" width="3.625" style="4" customWidth="1"/>
    <col min="3080" max="3080" width="10.75" style="4" customWidth="1"/>
    <col min="3081" max="3081" width="3.5" style="4" customWidth="1"/>
    <col min="3082" max="3082" width="10.625" style="4" customWidth="1"/>
    <col min="3083" max="3084" width="3.625" style="4" customWidth="1"/>
    <col min="3085" max="3085" width="1.625" style="4" customWidth="1"/>
    <col min="3086" max="3087" width="3.625" style="4" customWidth="1"/>
    <col min="3088" max="3088" width="10.625" style="4" customWidth="1"/>
    <col min="3089" max="3089" width="3.5" style="4" customWidth="1"/>
    <col min="3090" max="3090" width="10.625" style="4" customWidth="1"/>
    <col min="3091" max="3092" width="3.625" style="4" customWidth="1"/>
    <col min="3093" max="3093" width="1.625" style="4" customWidth="1"/>
    <col min="3094" max="3095" width="3.625" style="4" customWidth="1"/>
    <col min="3096" max="3096" width="10.625" style="4" customWidth="1"/>
    <col min="3097" max="3097" width="3.5" style="4" customWidth="1"/>
    <col min="3098" max="3098" width="10.625" style="4" customWidth="1"/>
    <col min="3099" max="3100" width="3.625" style="4" customWidth="1"/>
    <col min="3101" max="3101" width="1.625" style="4" customWidth="1"/>
    <col min="3102" max="3103" width="3.625" style="4" customWidth="1"/>
    <col min="3104" max="3104" width="10.625" style="4" customWidth="1"/>
    <col min="3105" max="3105" width="3.5" style="4" customWidth="1"/>
    <col min="3106" max="3106" width="10.625" style="4" customWidth="1"/>
    <col min="3107" max="3108" width="3.625" style="4" customWidth="1"/>
    <col min="3109" max="3109" width="1.625" style="4" customWidth="1"/>
    <col min="3110" max="3111" width="3.625" style="4" customWidth="1"/>
    <col min="3112" max="3112" width="10.625" style="4" customWidth="1"/>
    <col min="3113" max="3113" width="3.5" style="4" customWidth="1"/>
    <col min="3114" max="3114" width="0.625" style="4" customWidth="1"/>
    <col min="3115" max="3115" width="10.625" style="4" customWidth="1"/>
    <col min="3116" max="3117" width="3.625" style="4" customWidth="1"/>
    <col min="3118" max="3118" width="1.625" style="4" customWidth="1"/>
    <col min="3119" max="3120" width="3.625" style="4" customWidth="1"/>
    <col min="3121" max="3121" width="10.625" style="4" customWidth="1"/>
    <col min="3122" max="3122" width="3.5" style="4" customWidth="1"/>
    <col min="3123" max="3123" width="0.625" style="4" customWidth="1"/>
    <col min="3124" max="3124" width="10.625" style="4" customWidth="1"/>
    <col min="3125" max="3126" width="3.625" style="4" customWidth="1"/>
    <col min="3127" max="3127" width="1.625" style="4" customWidth="1"/>
    <col min="3128" max="3129" width="3.625" style="4" customWidth="1"/>
    <col min="3130" max="3130" width="10.625" style="4" customWidth="1"/>
    <col min="3131" max="3131" width="3.5" style="4" customWidth="1"/>
    <col min="3132" max="3132" width="0.625" style="4" customWidth="1"/>
    <col min="3133" max="3133" width="10.625" style="4" customWidth="1"/>
    <col min="3134" max="3135" width="3.625" style="4" customWidth="1"/>
    <col min="3136" max="3136" width="1.625" style="4" customWidth="1"/>
    <col min="3137" max="3138" width="3.625" style="4" customWidth="1"/>
    <col min="3139" max="3139" width="10.625" style="4" customWidth="1"/>
    <col min="3140" max="3140" width="3.5" style="4" customWidth="1"/>
    <col min="3141" max="3141" width="0.625" style="4" customWidth="1"/>
    <col min="3142" max="3142" width="10.625" style="4" customWidth="1"/>
    <col min="3143" max="3144" width="3.625" style="4" customWidth="1"/>
    <col min="3145" max="3145" width="1.625" style="4" customWidth="1"/>
    <col min="3146" max="3147" width="3.625" style="4" customWidth="1"/>
    <col min="3148" max="3148" width="10.625" style="4" customWidth="1"/>
    <col min="3149" max="3149" width="3.5" style="4" customWidth="1"/>
    <col min="3150" max="3150" width="0.625" style="4" customWidth="1"/>
    <col min="3151" max="3151" width="10.625" style="4" customWidth="1"/>
    <col min="3152" max="3153" width="3.625" style="4" customWidth="1"/>
    <col min="3154" max="3154" width="1.625" style="4" customWidth="1"/>
    <col min="3155" max="3156" width="3.625" style="4" customWidth="1"/>
    <col min="3157" max="3157" width="10.625" style="4" customWidth="1"/>
    <col min="3158" max="3158" width="3.5" style="4" customWidth="1"/>
    <col min="3159" max="3159" width="0.625" style="4" customWidth="1"/>
    <col min="3160" max="3160" width="10.625" style="4" customWidth="1"/>
    <col min="3161" max="3162" width="3.625" style="4" customWidth="1"/>
    <col min="3163" max="3163" width="1.625" style="4" customWidth="1"/>
    <col min="3164" max="3165" width="3.625" style="4" customWidth="1"/>
    <col min="3166" max="3166" width="10.625" style="4" customWidth="1"/>
    <col min="3167" max="3167" width="3.5" style="4" customWidth="1"/>
    <col min="3168" max="3168" width="0.625" style="4" customWidth="1"/>
    <col min="3169" max="3169" width="10.625" style="4" customWidth="1"/>
    <col min="3170" max="3171" width="3.625" style="4" customWidth="1"/>
    <col min="3172" max="3172" width="1.625" style="4" customWidth="1"/>
    <col min="3173" max="3174" width="3.625" style="4" customWidth="1"/>
    <col min="3175" max="3175" width="10.625" style="4" customWidth="1"/>
    <col min="3176" max="3328" width="9" style="4"/>
    <col min="3329" max="3329" width="3.625" style="4" customWidth="1"/>
    <col min="3330" max="3330" width="10.625" style="4" customWidth="1"/>
    <col min="3331" max="3332" width="3.625" style="4" customWidth="1"/>
    <col min="3333" max="3333" width="1.625" style="4" customWidth="1"/>
    <col min="3334" max="3335" width="3.625" style="4" customWidth="1"/>
    <col min="3336" max="3336" width="10.75" style="4" customWidth="1"/>
    <col min="3337" max="3337" width="3.5" style="4" customWidth="1"/>
    <col min="3338" max="3338" width="10.625" style="4" customWidth="1"/>
    <col min="3339" max="3340" width="3.625" style="4" customWidth="1"/>
    <col min="3341" max="3341" width="1.625" style="4" customWidth="1"/>
    <col min="3342" max="3343" width="3.625" style="4" customWidth="1"/>
    <col min="3344" max="3344" width="10.625" style="4" customWidth="1"/>
    <col min="3345" max="3345" width="3.5" style="4" customWidth="1"/>
    <col min="3346" max="3346" width="10.625" style="4" customWidth="1"/>
    <col min="3347" max="3348" width="3.625" style="4" customWidth="1"/>
    <col min="3349" max="3349" width="1.625" style="4" customWidth="1"/>
    <col min="3350" max="3351" width="3.625" style="4" customWidth="1"/>
    <col min="3352" max="3352" width="10.625" style="4" customWidth="1"/>
    <col min="3353" max="3353" width="3.5" style="4" customWidth="1"/>
    <col min="3354" max="3354" width="10.625" style="4" customWidth="1"/>
    <col min="3355" max="3356" width="3.625" style="4" customWidth="1"/>
    <col min="3357" max="3357" width="1.625" style="4" customWidth="1"/>
    <col min="3358" max="3359" width="3.625" style="4" customWidth="1"/>
    <col min="3360" max="3360" width="10.625" style="4" customWidth="1"/>
    <col min="3361" max="3361" width="3.5" style="4" customWidth="1"/>
    <col min="3362" max="3362" width="10.625" style="4" customWidth="1"/>
    <col min="3363" max="3364" width="3.625" style="4" customWidth="1"/>
    <col min="3365" max="3365" width="1.625" style="4" customWidth="1"/>
    <col min="3366" max="3367" width="3.625" style="4" customWidth="1"/>
    <col min="3368" max="3368" width="10.625" style="4" customWidth="1"/>
    <col min="3369" max="3369" width="3.5" style="4" customWidth="1"/>
    <col min="3370" max="3370" width="0.625" style="4" customWidth="1"/>
    <col min="3371" max="3371" width="10.625" style="4" customWidth="1"/>
    <col min="3372" max="3373" width="3.625" style="4" customWidth="1"/>
    <col min="3374" max="3374" width="1.625" style="4" customWidth="1"/>
    <col min="3375" max="3376" width="3.625" style="4" customWidth="1"/>
    <col min="3377" max="3377" width="10.625" style="4" customWidth="1"/>
    <col min="3378" max="3378" width="3.5" style="4" customWidth="1"/>
    <col min="3379" max="3379" width="0.625" style="4" customWidth="1"/>
    <col min="3380" max="3380" width="10.625" style="4" customWidth="1"/>
    <col min="3381" max="3382" width="3.625" style="4" customWidth="1"/>
    <col min="3383" max="3383" width="1.625" style="4" customWidth="1"/>
    <col min="3384" max="3385" width="3.625" style="4" customWidth="1"/>
    <col min="3386" max="3386" width="10.625" style="4" customWidth="1"/>
    <col min="3387" max="3387" width="3.5" style="4" customWidth="1"/>
    <col min="3388" max="3388" width="0.625" style="4" customWidth="1"/>
    <col min="3389" max="3389" width="10.625" style="4" customWidth="1"/>
    <col min="3390" max="3391" width="3.625" style="4" customWidth="1"/>
    <col min="3392" max="3392" width="1.625" style="4" customWidth="1"/>
    <col min="3393" max="3394" width="3.625" style="4" customWidth="1"/>
    <col min="3395" max="3395" width="10.625" style="4" customWidth="1"/>
    <col min="3396" max="3396" width="3.5" style="4" customWidth="1"/>
    <col min="3397" max="3397" width="0.625" style="4" customWidth="1"/>
    <col min="3398" max="3398" width="10.625" style="4" customWidth="1"/>
    <col min="3399" max="3400" width="3.625" style="4" customWidth="1"/>
    <col min="3401" max="3401" width="1.625" style="4" customWidth="1"/>
    <col min="3402" max="3403" width="3.625" style="4" customWidth="1"/>
    <col min="3404" max="3404" width="10.625" style="4" customWidth="1"/>
    <col min="3405" max="3405" width="3.5" style="4" customWidth="1"/>
    <col min="3406" max="3406" width="0.625" style="4" customWidth="1"/>
    <col min="3407" max="3407" width="10.625" style="4" customWidth="1"/>
    <col min="3408" max="3409" width="3.625" style="4" customWidth="1"/>
    <col min="3410" max="3410" width="1.625" style="4" customWidth="1"/>
    <col min="3411" max="3412" width="3.625" style="4" customWidth="1"/>
    <col min="3413" max="3413" width="10.625" style="4" customWidth="1"/>
    <col min="3414" max="3414" width="3.5" style="4" customWidth="1"/>
    <col min="3415" max="3415" width="0.625" style="4" customWidth="1"/>
    <col min="3416" max="3416" width="10.625" style="4" customWidth="1"/>
    <col min="3417" max="3418" width="3.625" style="4" customWidth="1"/>
    <col min="3419" max="3419" width="1.625" style="4" customWidth="1"/>
    <col min="3420" max="3421" width="3.625" style="4" customWidth="1"/>
    <col min="3422" max="3422" width="10.625" style="4" customWidth="1"/>
    <col min="3423" max="3423" width="3.5" style="4" customWidth="1"/>
    <col min="3424" max="3424" width="0.625" style="4" customWidth="1"/>
    <col min="3425" max="3425" width="10.625" style="4" customWidth="1"/>
    <col min="3426" max="3427" width="3.625" style="4" customWidth="1"/>
    <col min="3428" max="3428" width="1.625" style="4" customWidth="1"/>
    <col min="3429" max="3430" width="3.625" style="4" customWidth="1"/>
    <col min="3431" max="3431" width="10.625" style="4" customWidth="1"/>
    <col min="3432" max="3584" width="9" style="4"/>
    <col min="3585" max="3585" width="3.625" style="4" customWidth="1"/>
    <col min="3586" max="3586" width="10.625" style="4" customWidth="1"/>
    <col min="3587" max="3588" width="3.625" style="4" customWidth="1"/>
    <col min="3589" max="3589" width="1.625" style="4" customWidth="1"/>
    <col min="3590" max="3591" width="3.625" style="4" customWidth="1"/>
    <col min="3592" max="3592" width="10.75" style="4" customWidth="1"/>
    <col min="3593" max="3593" width="3.5" style="4" customWidth="1"/>
    <col min="3594" max="3594" width="10.625" style="4" customWidth="1"/>
    <col min="3595" max="3596" width="3.625" style="4" customWidth="1"/>
    <col min="3597" max="3597" width="1.625" style="4" customWidth="1"/>
    <col min="3598" max="3599" width="3.625" style="4" customWidth="1"/>
    <col min="3600" max="3600" width="10.625" style="4" customWidth="1"/>
    <col min="3601" max="3601" width="3.5" style="4" customWidth="1"/>
    <col min="3602" max="3602" width="10.625" style="4" customWidth="1"/>
    <col min="3603" max="3604" width="3.625" style="4" customWidth="1"/>
    <col min="3605" max="3605" width="1.625" style="4" customWidth="1"/>
    <col min="3606" max="3607" width="3.625" style="4" customWidth="1"/>
    <col min="3608" max="3608" width="10.625" style="4" customWidth="1"/>
    <col min="3609" max="3609" width="3.5" style="4" customWidth="1"/>
    <col min="3610" max="3610" width="10.625" style="4" customWidth="1"/>
    <col min="3611" max="3612" width="3.625" style="4" customWidth="1"/>
    <col min="3613" max="3613" width="1.625" style="4" customWidth="1"/>
    <col min="3614" max="3615" width="3.625" style="4" customWidth="1"/>
    <col min="3616" max="3616" width="10.625" style="4" customWidth="1"/>
    <col min="3617" max="3617" width="3.5" style="4" customWidth="1"/>
    <col min="3618" max="3618" width="10.625" style="4" customWidth="1"/>
    <col min="3619" max="3620" width="3.625" style="4" customWidth="1"/>
    <col min="3621" max="3621" width="1.625" style="4" customWidth="1"/>
    <col min="3622" max="3623" width="3.625" style="4" customWidth="1"/>
    <col min="3624" max="3624" width="10.625" style="4" customWidth="1"/>
    <col min="3625" max="3625" width="3.5" style="4" customWidth="1"/>
    <col min="3626" max="3626" width="0.625" style="4" customWidth="1"/>
    <col min="3627" max="3627" width="10.625" style="4" customWidth="1"/>
    <col min="3628" max="3629" width="3.625" style="4" customWidth="1"/>
    <col min="3630" max="3630" width="1.625" style="4" customWidth="1"/>
    <col min="3631" max="3632" width="3.625" style="4" customWidth="1"/>
    <col min="3633" max="3633" width="10.625" style="4" customWidth="1"/>
    <col min="3634" max="3634" width="3.5" style="4" customWidth="1"/>
    <col min="3635" max="3635" width="0.625" style="4" customWidth="1"/>
    <col min="3636" max="3636" width="10.625" style="4" customWidth="1"/>
    <col min="3637" max="3638" width="3.625" style="4" customWidth="1"/>
    <col min="3639" max="3639" width="1.625" style="4" customWidth="1"/>
    <col min="3640" max="3641" width="3.625" style="4" customWidth="1"/>
    <col min="3642" max="3642" width="10.625" style="4" customWidth="1"/>
    <col min="3643" max="3643" width="3.5" style="4" customWidth="1"/>
    <col min="3644" max="3644" width="0.625" style="4" customWidth="1"/>
    <col min="3645" max="3645" width="10.625" style="4" customWidth="1"/>
    <col min="3646" max="3647" width="3.625" style="4" customWidth="1"/>
    <col min="3648" max="3648" width="1.625" style="4" customWidth="1"/>
    <col min="3649" max="3650" width="3.625" style="4" customWidth="1"/>
    <col min="3651" max="3651" width="10.625" style="4" customWidth="1"/>
    <col min="3652" max="3652" width="3.5" style="4" customWidth="1"/>
    <col min="3653" max="3653" width="0.625" style="4" customWidth="1"/>
    <col min="3654" max="3654" width="10.625" style="4" customWidth="1"/>
    <col min="3655" max="3656" width="3.625" style="4" customWidth="1"/>
    <col min="3657" max="3657" width="1.625" style="4" customWidth="1"/>
    <col min="3658" max="3659" width="3.625" style="4" customWidth="1"/>
    <col min="3660" max="3660" width="10.625" style="4" customWidth="1"/>
    <col min="3661" max="3661" width="3.5" style="4" customWidth="1"/>
    <col min="3662" max="3662" width="0.625" style="4" customWidth="1"/>
    <col min="3663" max="3663" width="10.625" style="4" customWidth="1"/>
    <col min="3664" max="3665" width="3.625" style="4" customWidth="1"/>
    <col min="3666" max="3666" width="1.625" style="4" customWidth="1"/>
    <col min="3667" max="3668" width="3.625" style="4" customWidth="1"/>
    <col min="3669" max="3669" width="10.625" style="4" customWidth="1"/>
    <col min="3670" max="3670" width="3.5" style="4" customWidth="1"/>
    <col min="3671" max="3671" width="0.625" style="4" customWidth="1"/>
    <col min="3672" max="3672" width="10.625" style="4" customWidth="1"/>
    <col min="3673" max="3674" width="3.625" style="4" customWidth="1"/>
    <col min="3675" max="3675" width="1.625" style="4" customWidth="1"/>
    <col min="3676" max="3677" width="3.625" style="4" customWidth="1"/>
    <col min="3678" max="3678" width="10.625" style="4" customWidth="1"/>
    <col min="3679" max="3679" width="3.5" style="4" customWidth="1"/>
    <col min="3680" max="3680" width="0.625" style="4" customWidth="1"/>
    <col min="3681" max="3681" width="10.625" style="4" customWidth="1"/>
    <col min="3682" max="3683" width="3.625" style="4" customWidth="1"/>
    <col min="3684" max="3684" width="1.625" style="4" customWidth="1"/>
    <col min="3685" max="3686" width="3.625" style="4" customWidth="1"/>
    <col min="3687" max="3687" width="10.625" style="4" customWidth="1"/>
    <col min="3688" max="3840" width="9" style="4"/>
    <col min="3841" max="3841" width="3.625" style="4" customWidth="1"/>
    <col min="3842" max="3842" width="10.625" style="4" customWidth="1"/>
    <col min="3843" max="3844" width="3.625" style="4" customWidth="1"/>
    <col min="3845" max="3845" width="1.625" style="4" customWidth="1"/>
    <col min="3846" max="3847" width="3.625" style="4" customWidth="1"/>
    <col min="3848" max="3848" width="10.75" style="4" customWidth="1"/>
    <col min="3849" max="3849" width="3.5" style="4" customWidth="1"/>
    <col min="3850" max="3850" width="10.625" style="4" customWidth="1"/>
    <col min="3851" max="3852" width="3.625" style="4" customWidth="1"/>
    <col min="3853" max="3853" width="1.625" style="4" customWidth="1"/>
    <col min="3854" max="3855" width="3.625" style="4" customWidth="1"/>
    <col min="3856" max="3856" width="10.625" style="4" customWidth="1"/>
    <col min="3857" max="3857" width="3.5" style="4" customWidth="1"/>
    <col min="3858" max="3858" width="10.625" style="4" customWidth="1"/>
    <col min="3859" max="3860" width="3.625" style="4" customWidth="1"/>
    <col min="3861" max="3861" width="1.625" style="4" customWidth="1"/>
    <col min="3862" max="3863" width="3.625" style="4" customWidth="1"/>
    <col min="3864" max="3864" width="10.625" style="4" customWidth="1"/>
    <col min="3865" max="3865" width="3.5" style="4" customWidth="1"/>
    <col min="3866" max="3866" width="10.625" style="4" customWidth="1"/>
    <col min="3867" max="3868" width="3.625" style="4" customWidth="1"/>
    <col min="3869" max="3869" width="1.625" style="4" customWidth="1"/>
    <col min="3870" max="3871" width="3.625" style="4" customWidth="1"/>
    <col min="3872" max="3872" width="10.625" style="4" customWidth="1"/>
    <col min="3873" max="3873" width="3.5" style="4" customWidth="1"/>
    <col min="3874" max="3874" width="10.625" style="4" customWidth="1"/>
    <col min="3875" max="3876" width="3.625" style="4" customWidth="1"/>
    <col min="3877" max="3877" width="1.625" style="4" customWidth="1"/>
    <col min="3878" max="3879" width="3.625" style="4" customWidth="1"/>
    <col min="3880" max="3880" width="10.625" style="4" customWidth="1"/>
    <col min="3881" max="3881" width="3.5" style="4" customWidth="1"/>
    <col min="3882" max="3882" width="0.625" style="4" customWidth="1"/>
    <col min="3883" max="3883" width="10.625" style="4" customWidth="1"/>
    <col min="3884" max="3885" width="3.625" style="4" customWidth="1"/>
    <col min="3886" max="3886" width="1.625" style="4" customWidth="1"/>
    <col min="3887" max="3888" width="3.625" style="4" customWidth="1"/>
    <col min="3889" max="3889" width="10.625" style="4" customWidth="1"/>
    <col min="3890" max="3890" width="3.5" style="4" customWidth="1"/>
    <col min="3891" max="3891" width="0.625" style="4" customWidth="1"/>
    <col min="3892" max="3892" width="10.625" style="4" customWidth="1"/>
    <col min="3893" max="3894" width="3.625" style="4" customWidth="1"/>
    <col min="3895" max="3895" width="1.625" style="4" customWidth="1"/>
    <col min="3896" max="3897" width="3.625" style="4" customWidth="1"/>
    <col min="3898" max="3898" width="10.625" style="4" customWidth="1"/>
    <col min="3899" max="3899" width="3.5" style="4" customWidth="1"/>
    <col min="3900" max="3900" width="0.625" style="4" customWidth="1"/>
    <col min="3901" max="3901" width="10.625" style="4" customWidth="1"/>
    <col min="3902" max="3903" width="3.625" style="4" customWidth="1"/>
    <col min="3904" max="3904" width="1.625" style="4" customWidth="1"/>
    <col min="3905" max="3906" width="3.625" style="4" customWidth="1"/>
    <col min="3907" max="3907" width="10.625" style="4" customWidth="1"/>
    <col min="3908" max="3908" width="3.5" style="4" customWidth="1"/>
    <col min="3909" max="3909" width="0.625" style="4" customWidth="1"/>
    <col min="3910" max="3910" width="10.625" style="4" customWidth="1"/>
    <col min="3911" max="3912" width="3.625" style="4" customWidth="1"/>
    <col min="3913" max="3913" width="1.625" style="4" customWidth="1"/>
    <col min="3914" max="3915" width="3.625" style="4" customWidth="1"/>
    <col min="3916" max="3916" width="10.625" style="4" customWidth="1"/>
    <col min="3917" max="3917" width="3.5" style="4" customWidth="1"/>
    <col min="3918" max="3918" width="0.625" style="4" customWidth="1"/>
    <col min="3919" max="3919" width="10.625" style="4" customWidth="1"/>
    <col min="3920" max="3921" width="3.625" style="4" customWidth="1"/>
    <col min="3922" max="3922" width="1.625" style="4" customWidth="1"/>
    <col min="3923" max="3924" width="3.625" style="4" customWidth="1"/>
    <col min="3925" max="3925" width="10.625" style="4" customWidth="1"/>
    <col min="3926" max="3926" width="3.5" style="4" customWidth="1"/>
    <col min="3927" max="3927" width="0.625" style="4" customWidth="1"/>
    <col min="3928" max="3928" width="10.625" style="4" customWidth="1"/>
    <col min="3929" max="3930" width="3.625" style="4" customWidth="1"/>
    <col min="3931" max="3931" width="1.625" style="4" customWidth="1"/>
    <col min="3932" max="3933" width="3.625" style="4" customWidth="1"/>
    <col min="3934" max="3934" width="10.625" style="4" customWidth="1"/>
    <col min="3935" max="3935" width="3.5" style="4" customWidth="1"/>
    <col min="3936" max="3936" width="0.625" style="4" customWidth="1"/>
    <col min="3937" max="3937" width="10.625" style="4" customWidth="1"/>
    <col min="3938" max="3939" width="3.625" style="4" customWidth="1"/>
    <col min="3940" max="3940" width="1.625" style="4" customWidth="1"/>
    <col min="3941" max="3942" width="3.625" style="4" customWidth="1"/>
    <col min="3943" max="3943" width="10.625" style="4" customWidth="1"/>
    <col min="3944" max="4096" width="9" style="4"/>
    <col min="4097" max="4097" width="3.625" style="4" customWidth="1"/>
    <col min="4098" max="4098" width="10.625" style="4" customWidth="1"/>
    <col min="4099" max="4100" width="3.625" style="4" customWidth="1"/>
    <col min="4101" max="4101" width="1.625" style="4" customWidth="1"/>
    <col min="4102" max="4103" width="3.625" style="4" customWidth="1"/>
    <col min="4104" max="4104" width="10.75" style="4" customWidth="1"/>
    <col min="4105" max="4105" width="3.5" style="4" customWidth="1"/>
    <col min="4106" max="4106" width="10.625" style="4" customWidth="1"/>
    <col min="4107" max="4108" width="3.625" style="4" customWidth="1"/>
    <col min="4109" max="4109" width="1.625" style="4" customWidth="1"/>
    <col min="4110" max="4111" width="3.625" style="4" customWidth="1"/>
    <col min="4112" max="4112" width="10.625" style="4" customWidth="1"/>
    <col min="4113" max="4113" width="3.5" style="4" customWidth="1"/>
    <col min="4114" max="4114" width="10.625" style="4" customWidth="1"/>
    <col min="4115" max="4116" width="3.625" style="4" customWidth="1"/>
    <col min="4117" max="4117" width="1.625" style="4" customWidth="1"/>
    <col min="4118" max="4119" width="3.625" style="4" customWidth="1"/>
    <col min="4120" max="4120" width="10.625" style="4" customWidth="1"/>
    <col min="4121" max="4121" width="3.5" style="4" customWidth="1"/>
    <col min="4122" max="4122" width="10.625" style="4" customWidth="1"/>
    <col min="4123" max="4124" width="3.625" style="4" customWidth="1"/>
    <col min="4125" max="4125" width="1.625" style="4" customWidth="1"/>
    <col min="4126" max="4127" width="3.625" style="4" customWidth="1"/>
    <col min="4128" max="4128" width="10.625" style="4" customWidth="1"/>
    <col min="4129" max="4129" width="3.5" style="4" customWidth="1"/>
    <col min="4130" max="4130" width="10.625" style="4" customWidth="1"/>
    <col min="4131" max="4132" width="3.625" style="4" customWidth="1"/>
    <col min="4133" max="4133" width="1.625" style="4" customWidth="1"/>
    <col min="4134" max="4135" width="3.625" style="4" customWidth="1"/>
    <col min="4136" max="4136" width="10.625" style="4" customWidth="1"/>
    <col min="4137" max="4137" width="3.5" style="4" customWidth="1"/>
    <col min="4138" max="4138" width="0.625" style="4" customWidth="1"/>
    <col min="4139" max="4139" width="10.625" style="4" customWidth="1"/>
    <col min="4140" max="4141" width="3.625" style="4" customWidth="1"/>
    <col min="4142" max="4142" width="1.625" style="4" customWidth="1"/>
    <col min="4143" max="4144" width="3.625" style="4" customWidth="1"/>
    <col min="4145" max="4145" width="10.625" style="4" customWidth="1"/>
    <col min="4146" max="4146" width="3.5" style="4" customWidth="1"/>
    <col min="4147" max="4147" width="0.625" style="4" customWidth="1"/>
    <col min="4148" max="4148" width="10.625" style="4" customWidth="1"/>
    <col min="4149" max="4150" width="3.625" style="4" customWidth="1"/>
    <col min="4151" max="4151" width="1.625" style="4" customWidth="1"/>
    <col min="4152" max="4153" width="3.625" style="4" customWidth="1"/>
    <col min="4154" max="4154" width="10.625" style="4" customWidth="1"/>
    <col min="4155" max="4155" width="3.5" style="4" customWidth="1"/>
    <col min="4156" max="4156" width="0.625" style="4" customWidth="1"/>
    <col min="4157" max="4157" width="10.625" style="4" customWidth="1"/>
    <col min="4158" max="4159" width="3.625" style="4" customWidth="1"/>
    <col min="4160" max="4160" width="1.625" style="4" customWidth="1"/>
    <col min="4161" max="4162" width="3.625" style="4" customWidth="1"/>
    <col min="4163" max="4163" width="10.625" style="4" customWidth="1"/>
    <col min="4164" max="4164" width="3.5" style="4" customWidth="1"/>
    <col min="4165" max="4165" width="0.625" style="4" customWidth="1"/>
    <col min="4166" max="4166" width="10.625" style="4" customWidth="1"/>
    <col min="4167" max="4168" width="3.625" style="4" customWidth="1"/>
    <col min="4169" max="4169" width="1.625" style="4" customWidth="1"/>
    <col min="4170" max="4171" width="3.625" style="4" customWidth="1"/>
    <col min="4172" max="4172" width="10.625" style="4" customWidth="1"/>
    <col min="4173" max="4173" width="3.5" style="4" customWidth="1"/>
    <col min="4174" max="4174" width="0.625" style="4" customWidth="1"/>
    <col min="4175" max="4175" width="10.625" style="4" customWidth="1"/>
    <col min="4176" max="4177" width="3.625" style="4" customWidth="1"/>
    <col min="4178" max="4178" width="1.625" style="4" customWidth="1"/>
    <col min="4179" max="4180" width="3.625" style="4" customWidth="1"/>
    <col min="4181" max="4181" width="10.625" style="4" customWidth="1"/>
    <col min="4182" max="4182" width="3.5" style="4" customWidth="1"/>
    <col min="4183" max="4183" width="0.625" style="4" customWidth="1"/>
    <col min="4184" max="4184" width="10.625" style="4" customWidth="1"/>
    <col min="4185" max="4186" width="3.625" style="4" customWidth="1"/>
    <col min="4187" max="4187" width="1.625" style="4" customWidth="1"/>
    <col min="4188" max="4189" width="3.625" style="4" customWidth="1"/>
    <col min="4190" max="4190" width="10.625" style="4" customWidth="1"/>
    <col min="4191" max="4191" width="3.5" style="4" customWidth="1"/>
    <col min="4192" max="4192" width="0.625" style="4" customWidth="1"/>
    <col min="4193" max="4193" width="10.625" style="4" customWidth="1"/>
    <col min="4194" max="4195" width="3.625" style="4" customWidth="1"/>
    <col min="4196" max="4196" width="1.625" style="4" customWidth="1"/>
    <col min="4197" max="4198" width="3.625" style="4" customWidth="1"/>
    <col min="4199" max="4199" width="10.625" style="4" customWidth="1"/>
    <col min="4200" max="4352" width="9" style="4"/>
    <col min="4353" max="4353" width="3.625" style="4" customWidth="1"/>
    <col min="4354" max="4354" width="10.625" style="4" customWidth="1"/>
    <col min="4355" max="4356" width="3.625" style="4" customWidth="1"/>
    <col min="4357" max="4357" width="1.625" style="4" customWidth="1"/>
    <col min="4358" max="4359" width="3.625" style="4" customWidth="1"/>
    <col min="4360" max="4360" width="10.75" style="4" customWidth="1"/>
    <col min="4361" max="4361" width="3.5" style="4" customWidth="1"/>
    <col min="4362" max="4362" width="10.625" style="4" customWidth="1"/>
    <col min="4363" max="4364" width="3.625" style="4" customWidth="1"/>
    <col min="4365" max="4365" width="1.625" style="4" customWidth="1"/>
    <col min="4366" max="4367" width="3.625" style="4" customWidth="1"/>
    <col min="4368" max="4368" width="10.625" style="4" customWidth="1"/>
    <col min="4369" max="4369" width="3.5" style="4" customWidth="1"/>
    <col min="4370" max="4370" width="10.625" style="4" customWidth="1"/>
    <col min="4371" max="4372" width="3.625" style="4" customWidth="1"/>
    <col min="4373" max="4373" width="1.625" style="4" customWidth="1"/>
    <col min="4374" max="4375" width="3.625" style="4" customWidth="1"/>
    <col min="4376" max="4376" width="10.625" style="4" customWidth="1"/>
    <col min="4377" max="4377" width="3.5" style="4" customWidth="1"/>
    <col min="4378" max="4378" width="10.625" style="4" customWidth="1"/>
    <col min="4379" max="4380" width="3.625" style="4" customWidth="1"/>
    <col min="4381" max="4381" width="1.625" style="4" customWidth="1"/>
    <col min="4382" max="4383" width="3.625" style="4" customWidth="1"/>
    <col min="4384" max="4384" width="10.625" style="4" customWidth="1"/>
    <col min="4385" max="4385" width="3.5" style="4" customWidth="1"/>
    <col min="4386" max="4386" width="10.625" style="4" customWidth="1"/>
    <col min="4387" max="4388" width="3.625" style="4" customWidth="1"/>
    <col min="4389" max="4389" width="1.625" style="4" customWidth="1"/>
    <col min="4390" max="4391" width="3.625" style="4" customWidth="1"/>
    <col min="4392" max="4392" width="10.625" style="4" customWidth="1"/>
    <col min="4393" max="4393" width="3.5" style="4" customWidth="1"/>
    <col min="4394" max="4394" width="0.625" style="4" customWidth="1"/>
    <col min="4395" max="4395" width="10.625" style="4" customWidth="1"/>
    <col min="4396" max="4397" width="3.625" style="4" customWidth="1"/>
    <col min="4398" max="4398" width="1.625" style="4" customWidth="1"/>
    <col min="4399" max="4400" width="3.625" style="4" customWidth="1"/>
    <col min="4401" max="4401" width="10.625" style="4" customWidth="1"/>
    <col min="4402" max="4402" width="3.5" style="4" customWidth="1"/>
    <col min="4403" max="4403" width="0.625" style="4" customWidth="1"/>
    <col min="4404" max="4404" width="10.625" style="4" customWidth="1"/>
    <col min="4405" max="4406" width="3.625" style="4" customWidth="1"/>
    <col min="4407" max="4407" width="1.625" style="4" customWidth="1"/>
    <col min="4408" max="4409" width="3.625" style="4" customWidth="1"/>
    <col min="4410" max="4410" width="10.625" style="4" customWidth="1"/>
    <col min="4411" max="4411" width="3.5" style="4" customWidth="1"/>
    <col min="4412" max="4412" width="0.625" style="4" customWidth="1"/>
    <col min="4413" max="4413" width="10.625" style="4" customWidth="1"/>
    <col min="4414" max="4415" width="3.625" style="4" customWidth="1"/>
    <col min="4416" max="4416" width="1.625" style="4" customWidth="1"/>
    <col min="4417" max="4418" width="3.625" style="4" customWidth="1"/>
    <col min="4419" max="4419" width="10.625" style="4" customWidth="1"/>
    <col min="4420" max="4420" width="3.5" style="4" customWidth="1"/>
    <col min="4421" max="4421" width="0.625" style="4" customWidth="1"/>
    <col min="4422" max="4422" width="10.625" style="4" customWidth="1"/>
    <col min="4423" max="4424" width="3.625" style="4" customWidth="1"/>
    <col min="4425" max="4425" width="1.625" style="4" customWidth="1"/>
    <col min="4426" max="4427" width="3.625" style="4" customWidth="1"/>
    <col min="4428" max="4428" width="10.625" style="4" customWidth="1"/>
    <col min="4429" max="4429" width="3.5" style="4" customWidth="1"/>
    <col min="4430" max="4430" width="0.625" style="4" customWidth="1"/>
    <col min="4431" max="4431" width="10.625" style="4" customWidth="1"/>
    <col min="4432" max="4433" width="3.625" style="4" customWidth="1"/>
    <col min="4434" max="4434" width="1.625" style="4" customWidth="1"/>
    <col min="4435" max="4436" width="3.625" style="4" customWidth="1"/>
    <col min="4437" max="4437" width="10.625" style="4" customWidth="1"/>
    <col min="4438" max="4438" width="3.5" style="4" customWidth="1"/>
    <col min="4439" max="4439" width="0.625" style="4" customWidth="1"/>
    <col min="4440" max="4440" width="10.625" style="4" customWidth="1"/>
    <col min="4441" max="4442" width="3.625" style="4" customWidth="1"/>
    <col min="4443" max="4443" width="1.625" style="4" customWidth="1"/>
    <col min="4444" max="4445" width="3.625" style="4" customWidth="1"/>
    <col min="4446" max="4446" width="10.625" style="4" customWidth="1"/>
    <col min="4447" max="4447" width="3.5" style="4" customWidth="1"/>
    <col min="4448" max="4448" width="0.625" style="4" customWidth="1"/>
    <col min="4449" max="4449" width="10.625" style="4" customWidth="1"/>
    <col min="4450" max="4451" width="3.625" style="4" customWidth="1"/>
    <col min="4452" max="4452" width="1.625" style="4" customWidth="1"/>
    <col min="4453" max="4454" width="3.625" style="4" customWidth="1"/>
    <col min="4455" max="4455" width="10.625" style="4" customWidth="1"/>
    <col min="4456" max="4608" width="9" style="4"/>
    <col min="4609" max="4609" width="3.625" style="4" customWidth="1"/>
    <col min="4610" max="4610" width="10.625" style="4" customWidth="1"/>
    <col min="4611" max="4612" width="3.625" style="4" customWidth="1"/>
    <col min="4613" max="4613" width="1.625" style="4" customWidth="1"/>
    <col min="4614" max="4615" width="3.625" style="4" customWidth="1"/>
    <col min="4616" max="4616" width="10.75" style="4" customWidth="1"/>
    <col min="4617" max="4617" width="3.5" style="4" customWidth="1"/>
    <col min="4618" max="4618" width="10.625" style="4" customWidth="1"/>
    <col min="4619" max="4620" width="3.625" style="4" customWidth="1"/>
    <col min="4621" max="4621" width="1.625" style="4" customWidth="1"/>
    <col min="4622" max="4623" width="3.625" style="4" customWidth="1"/>
    <col min="4624" max="4624" width="10.625" style="4" customWidth="1"/>
    <col min="4625" max="4625" width="3.5" style="4" customWidth="1"/>
    <col min="4626" max="4626" width="10.625" style="4" customWidth="1"/>
    <col min="4627" max="4628" width="3.625" style="4" customWidth="1"/>
    <col min="4629" max="4629" width="1.625" style="4" customWidth="1"/>
    <col min="4630" max="4631" width="3.625" style="4" customWidth="1"/>
    <col min="4632" max="4632" width="10.625" style="4" customWidth="1"/>
    <col min="4633" max="4633" width="3.5" style="4" customWidth="1"/>
    <col min="4634" max="4634" width="10.625" style="4" customWidth="1"/>
    <col min="4635" max="4636" width="3.625" style="4" customWidth="1"/>
    <col min="4637" max="4637" width="1.625" style="4" customWidth="1"/>
    <col min="4638" max="4639" width="3.625" style="4" customWidth="1"/>
    <col min="4640" max="4640" width="10.625" style="4" customWidth="1"/>
    <col min="4641" max="4641" width="3.5" style="4" customWidth="1"/>
    <col min="4642" max="4642" width="10.625" style="4" customWidth="1"/>
    <col min="4643" max="4644" width="3.625" style="4" customWidth="1"/>
    <col min="4645" max="4645" width="1.625" style="4" customWidth="1"/>
    <col min="4646" max="4647" width="3.625" style="4" customWidth="1"/>
    <col min="4648" max="4648" width="10.625" style="4" customWidth="1"/>
    <col min="4649" max="4649" width="3.5" style="4" customWidth="1"/>
    <col min="4650" max="4650" width="0.625" style="4" customWidth="1"/>
    <col min="4651" max="4651" width="10.625" style="4" customWidth="1"/>
    <col min="4652" max="4653" width="3.625" style="4" customWidth="1"/>
    <col min="4654" max="4654" width="1.625" style="4" customWidth="1"/>
    <col min="4655" max="4656" width="3.625" style="4" customWidth="1"/>
    <col min="4657" max="4657" width="10.625" style="4" customWidth="1"/>
    <col min="4658" max="4658" width="3.5" style="4" customWidth="1"/>
    <col min="4659" max="4659" width="0.625" style="4" customWidth="1"/>
    <col min="4660" max="4660" width="10.625" style="4" customWidth="1"/>
    <col min="4661" max="4662" width="3.625" style="4" customWidth="1"/>
    <col min="4663" max="4663" width="1.625" style="4" customWidth="1"/>
    <col min="4664" max="4665" width="3.625" style="4" customWidth="1"/>
    <col min="4666" max="4666" width="10.625" style="4" customWidth="1"/>
    <col min="4667" max="4667" width="3.5" style="4" customWidth="1"/>
    <col min="4668" max="4668" width="0.625" style="4" customWidth="1"/>
    <col min="4669" max="4669" width="10.625" style="4" customWidth="1"/>
    <col min="4670" max="4671" width="3.625" style="4" customWidth="1"/>
    <col min="4672" max="4672" width="1.625" style="4" customWidth="1"/>
    <col min="4673" max="4674" width="3.625" style="4" customWidth="1"/>
    <col min="4675" max="4675" width="10.625" style="4" customWidth="1"/>
    <col min="4676" max="4676" width="3.5" style="4" customWidth="1"/>
    <col min="4677" max="4677" width="0.625" style="4" customWidth="1"/>
    <col min="4678" max="4678" width="10.625" style="4" customWidth="1"/>
    <col min="4679" max="4680" width="3.625" style="4" customWidth="1"/>
    <col min="4681" max="4681" width="1.625" style="4" customWidth="1"/>
    <col min="4682" max="4683" width="3.625" style="4" customWidth="1"/>
    <col min="4684" max="4684" width="10.625" style="4" customWidth="1"/>
    <col min="4685" max="4685" width="3.5" style="4" customWidth="1"/>
    <col min="4686" max="4686" width="0.625" style="4" customWidth="1"/>
    <col min="4687" max="4687" width="10.625" style="4" customWidth="1"/>
    <col min="4688" max="4689" width="3.625" style="4" customWidth="1"/>
    <col min="4690" max="4690" width="1.625" style="4" customWidth="1"/>
    <col min="4691" max="4692" width="3.625" style="4" customWidth="1"/>
    <col min="4693" max="4693" width="10.625" style="4" customWidth="1"/>
    <col min="4694" max="4694" width="3.5" style="4" customWidth="1"/>
    <col min="4695" max="4695" width="0.625" style="4" customWidth="1"/>
    <col min="4696" max="4696" width="10.625" style="4" customWidth="1"/>
    <col min="4697" max="4698" width="3.625" style="4" customWidth="1"/>
    <col min="4699" max="4699" width="1.625" style="4" customWidth="1"/>
    <col min="4700" max="4701" width="3.625" style="4" customWidth="1"/>
    <col min="4702" max="4702" width="10.625" style="4" customWidth="1"/>
    <col min="4703" max="4703" width="3.5" style="4" customWidth="1"/>
    <col min="4704" max="4704" width="0.625" style="4" customWidth="1"/>
    <col min="4705" max="4705" width="10.625" style="4" customWidth="1"/>
    <col min="4706" max="4707" width="3.625" style="4" customWidth="1"/>
    <col min="4708" max="4708" width="1.625" style="4" customWidth="1"/>
    <col min="4709" max="4710" width="3.625" style="4" customWidth="1"/>
    <col min="4711" max="4711" width="10.625" style="4" customWidth="1"/>
    <col min="4712" max="4864" width="9" style="4"/>
    <col min="4865" max="4865" width="3.625" style="4" customWidth="1"/>
    <col min="4866" max="4866" width="10.625" style="4" customWidth="1"/>
    <col min="4867" max="4868" width="3.625" style="4" customWidth="1"/>
    <col min="4869" max="4869" width="1.625" style="4" customWidth="1"/>
    <col min="4870" max="4871" width="3.625" style="4" customWidth="1"/>
    <col min="4872" max="4872" width="10.75" style="4" customWidth="1"/>
    <col min="4873" max="4873" width="3.5" style="4" customWidth="1"/>
    <col min="4874" max="4874" width="10.625" style="4" customWidth="1"/>
    <col min="4875" max="4876" width="3.625" style="4" customWidth="1"/>
    <col min="4877" max="4877" width="1.625" style="4" customWidth="1"/>
    <col min="4878" max="4879" width="3.625" style="4" customWidth="1"/>
    <col min="4880" max="4880" width="10.625" style="4" customWidth="1"/>
    <col min="4881" max="4881" width="3.5" style="4" customWidth="1"/>
    <col min="4882" max="4882" width="10.625" style="4" customWidth="1"/>
    <col min="4883" max="4884" width="3.625" style="4" customWidth="1"/>
    <col min="4885" max="4885" width="1.625" style="4" customWidth="1"/>
    <col min="4886" max="4887" width="3.625" style="4" customWidth="1"/>
    <col min="4888" max="4888" width="10.625" style="4" customWidth="1"/>
    <col min="4889" max="4889" width="3.5" style="4" customWidth="1"/>
    <col min="4890" max="4890" width="10.625" style="4" customWidth="1"/>
    <col min="4891" max="4892" width="3.625" style="4" customWidth="1"/>
    <col min="4893" max="4893" width="1.625" style="4" customWidth="1"/>
    <col min="4894" max="4895" width="3.625" style="4" customWidth="1"/>
    <col min="4896" max="4896" width="10.625" style="4" customWidth="1"/>
    <col min="4897" max="4897" width="3.5" style="4" customWidth="1"/>
    <col min="4898" max="4898" width="10.625" style="4" customWidth="1"/>
    <col min="4899" max="4900" width="3.625" style="4" customWidth="1"/>
    <col min="4901" max="4901" width="1.625" style="4" customWidth="1"/>
    <col min="4902" max="4903" width="3.625" style="4" customWidth="1"/>
    <col min="4904" max="4904" width="10.625" style="4" customWidth="1"/>
    <col min="4905" max="4905" width="3.5" style="4" customWidth="1"/>
    <col min="4906" max="4906" width="0.625" style="4" customWidth="1"/>
    <col min="4907" max="4907" width="10.625" style="4" customWidth="1"/>
    <col min="4908" max="4909" width="3.625" style="4" customWidth="1"/>
    <col min="4910" max="4910" width="1.625" style="4" customWidth="1"/>
    <col min="4911" max="4912" width="3.625" style="4" customWidth="1"/>
    <col min="4913" max="4913" width="10.625" style="4" customWidth="1"/>
    <col min="4914" max="4914" width="3.5" style="4" customWidth="1"/>
    <col min="4915" max="4915" width="0.625" style="4" customWidth="1"/>
    <col min="4916" max="4916" width="10.625" style="4" customWidth="1"/>
    <col min="4917" max="4918" width="3.625" style="4" customWidth="1"/>
    <col min="4919" max="4919" width="1.625" style="4" customWidth="1"/>
    <col min="4920" max="4921" width="3.625" style="4" customWidth="1"/>
    <col min="4922" max="4922" width="10.625" style="4" customWidth="1"/>
    <col min="4923" max="4923" width="3.5" style="4" customWidth="1"/>
    <col min="4924" max="4924" width="0.625" style="4" customWidth="1"/>
    <col min="4925" max="4925" width="10.625" style="4" customWidth="1"/>
    <col min="4926" max="4927" width="3.625" style="4" customWidth="1"/>
    <col min="4928" max="4928" width="1.625" style="4" customWidth="1"/>
    <col min="4929" max="4930" width="3.625" style="4" customWidth="1"/>
    <col min="4931" max="4931" width="10.625" style="4" customWidth="1"/>
    <col min="4932" max="4932" width="3.5" style="4" customWidth="1"/>
    <col min="4933" max="4933" width="0.625" style="4" customWidth="1"/>
    <col min="4934" max="4934" width="10.625" style="4" customWidth="1"/>
    <col min="4935" max="4936" width="3.625" style="4" customWidth="1"/>
    <col min="4937" max="4937" width="1.625" style="4" customWidth="1"/>
    <col min="4938" max="4939" width="3.625" style="4" customWidth="1"/>
    <col min="4940" max="4940" width="10.625" style="4" customWidth="1"/>
    <col min="4941" max="4941" width="3.5" style="4" customWidth="1"/>
    <col min="4942" max="4942" width="0.625" style="4" customWidth="1"/>
    <col min="4943" max="4943" width="10.625" style="4" customWidth="1"/>
    <col min="4944" max="4945" width="3.625" style="4" customWidth="1"/>
    <col min="4946" max="4946" width="1.625" style="4" customWidth="1"/>
    <col min="4947" max="4948" width="3.625" style="4" customWidth="1"/>
    <col min="4949" max="4949" width="10.625" style="4" customWidth="1"/>
    <col min="4950" max="4950" width="3.5" style="4" customWidth="1"/>
    <col min="4951" max="4951" width="0.625" style="4" customWidth="1"/>
    <col min="4952" max="4952" width="10.625" style="4" customWidth="1"/>
    <col min="4953" max="4954" width="3.625" style="4" customWidth="1"/>
    <col min="4955" max="4955" width="1.625" style="4" customWidth="1"/>
    <col min="4956" max="4957" width="3.625" style="4" customWidth="1"/>
    <col min="4958" max="4958" width="10.625" style="4" customWidth="1"/>
    <col min="4959" max="4959" width="3.5" style="4" customWidth="1"/>
    <col min="4960" max="4960" width="0.625" style="4" customWidth="1"/>
    <col min="4961" max="4961" width="10.625" style="4" customWidth="1"/>
    <col min="4962" max="4963" width="3.625" style="4" customWidth="1"/>
    <col min="4964" max="4964" width="1.625" style="4" customWidth="1"/>
    <col min="4965" max="4966" width="3.625" style="4" customWidth="1"/>
    <col min="4967" max="4967" width="10.625" style="4" customWidth="1"/>
    <col min="4968" max="5120" width="9" style="4"/>
    <col min="5121" max="5121" width="3.625" style="4" customWidth="1"/>
    <col min="5122" max="5122" width="10.625" style="4" customWidth="1"/>
    <col min="5123" max="5124" width="3.625" style="4" customWidth="1"/>
    <col min="5125" max="5125" width="1.625" style="4" customWidth="1"/>
    <col min="5126" max="5127" width="3.625" style="4" customWidth="1"/>
    <col min="5128" max="5128" width="10.75" style="4" customWidth="1"/>
    <col min="5129" max="5129" width="3.5" style="4" customWidth="1"/>
    <col min="5130" max="5130" width="10.625" style="4" customWidth="1"/>
    <col min="5131" max="5132" width="3.625" style="4" customWidth="1"/>
    <col min="5133" max="5133" width="1.625" style="4" customWidth="1"/>
    <col min="5134" max="5135" width="3.625" style="4" customWidth="1"/>
    <col min="5136" max="5136" width="10.625" style="4" customWidth="1"/>
    <col min="5137" max="5137" width="3.5" style="4" customWidth="1"/>
    <col min="5138" max="5138" width="10.625" style="4" customWidth="1"/>
    <col min="5139" max="5140" width="3.625" style="4" customWidth="1"/>
    <col min="5141" max="5141" width="1.625" style="4" customWidth="1"/>
    <col min="5142" max="5143" width="3.625" style="4" customWidth="1"/>
    <col min="5144" max="5144" width="10.625" style="4" customWidth="1"/>
    <col min="5145" max="5145" width="3.5" style="4" customWidth="1"/>
    <col min="5146" max="5146" width="10.625" style="4" customWidth="1"/>
    <col min="5147" max="5148" width="3.625" style="4" customWidth="1"/>
    <col min="5149" max="5149" width="1.625" style="4" customWidth="1"/>
    <col min="5150" max="5151" width="3.625" style="4" customWidth="1"/>
    <col min="5152" max="5152" width="10.625" style="4" customWidth="1"/>
    <col min="5153" max="5153" width="3.5" style="4" customWidth="1"/>
    <col min="5154" max="5154" width="10.625" style="4" customWidth="1"/>
    <col min="5155" max="5156" width="3.625" style="4" customWidth="1"/>
    <col min="5157" max="5157" width="1.625" style="4" customWidth="1"/>
    <col min="5158" max="5159" width="3.625" style="4" customWidth="1"/>
    <col min="5160" max="5160" width="10.625" style="4" customWidth="1"/>
    <col min="5161" max="5161" width="3.5" style="4" customWidth="1"/>
    <col min="5162" max="5162" width="0.625" style="4" customWidth="1"/>
    <col min="5163" max="5163" width="10.625" style="4" customWidth="1"/>
    <col min="5164" max="5165" width="3.625" style="4" customWidth="1"/>
    <col min="5166" max="5166" width="1.625" style="4" customWidth="1"/>
    <col min="5167" max="5168" width="3.625" style="4" customWidth="1"/>
    <col min="5169" max="5169" width="10.625" style="4" customWidth="1"/>
    <col min="5170" max="5170" width="3.5" style="4" customWidth="1"/>
    <col min="5171" max="5171" width="0.625" style="4" customWidth="1"/>
    <col min="5172" max="5172" width="10.625" style="4" customWidth="1"/>
    <col min="5173" max="5174" width="3.625" style="4" customWidth="1"/>
    <col min="5175" max="5175" width="1.625" style="4" customWidth="1"/>
    <col min="5176" max="5177" width="3.625" style="4" customWidth="1"/>
    <col min="5178" max="5178" width="10.625" style="4" customWidth="1"/>
    <col min="5179" max="5179" width="3.5" style="4" customWidth="1"/>
    <col min="5180" max="5180" width="0.625" style="4" customWidth="1"/>
    <col min="5181" max="5181" width="10.625" style="4" customWidth="1"/>
    <col min="5182" max="5183" width="3.625" style="4" customWidth="1"/>
    <col min="5184" max="5184" width="1.625" style="4" customWidth="1"/>
    <col min="5185" max="5186" width="3.625" style="4" customWidth="1"/>
    <col min="5187" max="5187" width="10.625" style="4" customWidth="1"/>
    <col min="5188" max="5188" width="3.5" style="4" customWidth="1"/>
    <col min="5189" max="5189" width="0.625" style="4" customWidth="1"/>
    <col min="5190" max="5190" width="10.625" style="4" customWidth="1"/>
    <col min="5191" max="5192" width="3.625" style="4" customWidth="1"/>
    <col min="5193" max="5193" width="1.625" style="4" customWidth="1"/>
    <col min="5194" max="5195" width="3.625" style="4" customWidth="1"/>
    <col min="5196" max="5196" width="10.625" style="4" customWidth="1"/>
    <col min="5197" max="5197" width="3.5" style="4" customWidth="1"/>
    <col min="5198" max="5198" width="0.625" style="4" customWidth="1"/>
    <col min="5199" max="5199" width="10.625" style="4" customWidth="1"/>
    <col min="5200" max="5201" width="3.625" style="4" customWidth="1"/>
    <col min="5202" max="5202" width="1.625" style="4" customWidth="1"/>
    <col min="5203" max="5204" width="3.625" style="4" customWidth="1"/>
    <col min="5205" max="5205" width="10.625" style="4" customWidth="1"/>
    <col min="5206" max="5206" width="3.5" style="4" customWidth="1"/>
    <col min="5207" max="5207" width="0.625" style="4" customWidth="1"/>
    <col min="5208" max="5208" width="10.625" style="4" customWidth="1"/>
    <col min="5209" max="5210" width="3.625" style="4" customWidth="1"/>
    <col min="5211" max="5211" width="1.625" style="4" customWidth="1"/>
    <col min="5212" max="5213" width="3.625" style="4" customWidth="1"/>
    <col min="5214" max="5214" width="10.625" style="4" customWidth="1"/>
    <col min="5215" max="5215" width="3.5" style="4" customWidth="1"/>
    <col min="5216" max="5216" width="0.625" style="4" customWidth="1"/>
    <col min="5217" max="5217" width="10.625" style="4" customWidth="1"/>
    <col min="5218" max="5219" width="3.625" style="4" customWidth="1"/>
    <col min="5220" max="5220" width="1.625" style="4" customWidth="1"/>
    <col min="5221" max="5222" width="3.625" style="4" customWidth="1"/>
    <col min="5223" max="5223" width="10.625" style="4" customWidth="1"/>
    <col min="5224" max="5376" width="9" style="4"/>
    <col min="5377" max="5377" width="3.625" style="4" customWidth="1"/>
    <col min="5378" max="5378" width="10.625" style="4" customWidth="1"/>
    <col min="5379" max="5380" width="3.625" style="4" customWidth="1"/>
    <col min="5381" max="5381" width="1.625" style="4" customWidth="1"/>
    <col min="5382" max="5383" width="3.625" style="4" customWidth="1"/>
    <col min="5384" max="5384" width="10.75" style="4" customWidth="1"/>
    <col min="5385" max="5385" width="3.5" style="4" customWidth="1"/>
    <col min="5386" max="5386" width="10.625" style="4" customWidth="1"/>
    <col min="5387" max="5388" width="3.625" style="4" customWidth="1"/>
    <col min="5389" max="5389" width="1.625" style="4" customWidth="1"/>
    <col min="5390" max="5391" width="3.625" style="4" customWidth="1"/>
    <col min="5392" max="5392" width="10.625" style="4" customWidth="1"/>
    <col min="5393" max="5393" width="3.5" style="4" customWidth="1"/>
    <col min="5394" max="5394" width="10.625" style="4" customWidth="1"/>
    <col min="5395" max="5396" width="3.625" style="4" customWidth="1"/>
    <col min="5397" max="5397" width="1.625" style="4" customWidth="1"/>
    <col min="5398" max="5399" width="3.625" style="4" customWidth="1"/>
    <col min="5400" max="5400" width="10.625" style="4" customWidth="1"/>
    <col min="5401" max="5401" width="3.5" style="4" customWidth="1"/>
    <col min="5402" max="5402" width="10.625" style="4" customWidth="1"/>
    <col min="5403" max="5404" width="3.625" style="4" customWidth="1"/>
    <col min="5405" max="5405" width="1.625" style="4" customWidth="1"/>
    <col min="5406" max="5407" width="3.625" style="4" customWidth="1"/>
    <col min="5408" max="5408" width="10.625" style="4" customWidth="1"/>
    <col min="5409" max="5409" width="3.5" style="4" customWidth="1"/>
    <col min="5410" max="5410" width="10.625" style="4" customWidth="1"/>
    <col min="5411" max="5412" width="3.625" style="4" customWidth="1"/>
    <col min="5413" max="5413" width="1.625" style="4" customWidth="1"/>
    <col min="5414" max="5415" width="3.625" style="4" customWidth="1"/>
    <col min="5416" max="5416" width="10.625" style="4" customWidth="1"/>
    <col min="5417" max="5417" width="3.5" style="4" customWidth="1"/>
    <col min="5418" max="5418" width="0.625" style="4" customWidth="1"/>
    <col min="5419" max="5419" width="10.625" style="4" customWidth="1"/>
    <col min="5420" max="5421" width="3.625" style="4" customWidth="1"/>
    <col min="5422" max="5422" width="1.625" style="4" customWidth="1"/>
    <col min="5423" max="5424" width="3.625" style="4" customWidth="1"/>
    <col min="5425" max="5425" width="10.625" style="4" customWidth="1"/>
    <col min="5426" max="5426" width="3.5" style="4" customWidth="1"/>
    <col min="5427" max="5427" width="0.625" style="4" customWidth="1"/>
    <col min="5428" max="5428" width="10.625" style="4" customWidth="1"/>
    <col min="5429" max="5430" width="3.625" style="4" customWidth="1"/>
    <col min="5431" max="5431" width="1.625" style="4" customWidth="1"/>
    <col min="5432" max="5433" width="3.625" style="4" customWidth="1"/>
    <col min="5434" max="5434" width="10.625" style="4" customWidth="1"/>
    <col min="5435" max="5435" width="3.5" style="4" customWidth="1"/>
    <col min="5436" max="5436" width="0.625" style="4" customWidth="1"/>
    <col min="5437" max="5437" width="10.625" style="4" customWidth="1"/>
    <col min="5438" max="5439" width="3.625" style="4" customWidth="1"/>
    <col min="5440" max="5440" width="1.625" style="4" customWidth="1"/>
    <col min="5441" max="5442" width="3.625" style="4" customWidth="1"/>
    <col min="5443" max="5443" width="10.625" style="4" customWidth="1"/>
    <col min="5444" max="5444" width="3.5" style="4" customWidth="1"/>
    <col min="5445" max="5445" width="0.625" style="4" customWidth="1"/>
    <col min="5446" max="5446" width="10.625" style="4" customWidth="1"/>
    <col min="5447" max="5448" width="3.625" style="4" customWidth="1"/>
    <col min="5449" max="5449" width="1.625" style="4" customWidth="1"/>
    <col min="5450" max="5451" width="3.625" style="4" customWidth="1"/>
    <col min="5452" max="5452" width="10.625" style="4" customWidth="1"/>
    <col min="5453" max="5453" width="3.5" style="4" customWidth="1"/>
    <col min="5454" max="5454" width="0.625" style="4" customWidth="1"/>
    <col min="5455" max="5455" width="10.625" style="4" customWidth="1"/>
    <col min="5456" max="5457" width="3.625" style="4" customWidth="1"/>
    <col min="5458" max="5458" width="1.625" style="4" customWidth="1"/>
    <col min="5459" max="5460" width="3.625" style="4" customWidth="1"/>
    <col min="5461" max="5461" width="10.625" style="4" customWidth="1"/>
    <col min="5462" max="5462" width="3.5" style="4" customWidth="1"/>
    <col min="5463" max="5463" width="0.625" style="4" customWidth="1"/>
    <col min="5464" max="5464" width="10.625" style="4" customWidth="1"/>
    <col min="5465" max="5466" width="3.625" style="4" customWidth="1"/>
    <col min="5467" max="5467" width="1.625" style="4" customWidth="1"/>
    <col min="5468" max="5469" width="3.625" style="4" customWidth="1"/>
    <col min="5470" max="5470" width="10.625" style="4" customWidth="1"/>
    <col min="5471" max="5471" width="3.5" style="4" customWidth="1"/>
    <col min="5472" max="5472" width="0.625" style="4" customWidth="1"/>
    <col min="5473" max="5473" width="10.625" style="4" customWidth="1"/>
    <col min="5474" max="5475" width="3.625" style="4" customWidth="1"/>
    <col min="5476" max="5476" width="1.625" style="4" customWidth="1"/>
    <col min="5477" max="5478" width="3.625" style="4" customWidth="1"/>
    <col min="5479" max="5479" width="10.625" style="4" customWidth="1"/>
    <col min="5480" max="5632" width="9" style="4"/>
    <col min="5633" max="5633" width="3.625" style="4" customWidth="1"/>
    <col min="5634" max="5634" width="10.625" style="4" customWidth="1"/>
    <col min="5635" max="5636" width="3.625" style="4" customWidth="1"/>
    <col min="5637" max="5637" width="1.625" style="4" customWidth="1"/>
    <col min="5638" max="5639" width="3.625" style="4" customWidth="1"/>
    <col min="5640" max="5640" width="10.75" style="4" customWidth="1"/>
    <col min="5641" max="5641" width="3.5" style="4" customWidth="1"/>
    <col min="5642" max="5642" width="10.625" style="4" customWidth="1"/>
    <col min="5643" max="5644" width="3.625" style="4" customWidth="1"/>
    <col min="5645" max="5645" width="1.625" style="4" customWidth="1"/>
    <col min="5646" max="5647" width="3.625" style="4" customWidth="1"/>
    <col min="5648" max="5648" width="10.625" style="4" customWidth="1"/>
    <col min="5649" max="5649" width="3.5" style="4" customWidth="1"/>
    <col min="5650" max="5650" width="10.625" style="4" customWidth="1"/>
    <col min="5651" max="5652" width="3.625" style="4" customWidth="1"/>
    <col min="5653" max="5653" width="1.625" style="4" customWidth="1"/>
    <col min="5654" max="5655" width="3.625" style="4" customWidth="1"/>
    <col min="5656" max="5656" width="10.625" style="4" customWidth="1"/>
    <col min="5657" max="5657" width="3.5" style="4" customWidth="1"/>
    <col min="5658" max="5658" width="10.625" style="4" customWidth="1"/>
    <col min="5659" max="5660" width="3.625" style="4" customWidth="1"/>
    <col min="5661" max="5661" width="1.625" style="4" customWidth="1"/>
    <col min="5662" max="5663" width="3.625" style="4" customWidth="1"/>
    <col min="5664" max="5664" width="10.625" style="4" customWidth="1"/>
    <col min="5665" max="5665" width="3.5" style="4" customWidth="1"/>
    <col min="5666" max="5666" width="10.625" style="4" customWidth="1"/>
    <col min="5667" max="5668" width="3.625" style="4" customWidth="1"/>
    <col min="5669" max="5669" width="1.625" style="4" customWidth="1"/>
    <col min="5670" max="5671" width="3.625" style="4" customWidth="1"/>
    <col min="5672" max="5672" width="10.625" style="4" customWidth="1"/>
    <col min="5673" max="5673" width="3.5" style="4" customWidth="1"/>
    <col min="5674" max="5674" width="0.625" style="4" customWidth="1"/>
    <col min="5675" max="5675" width="10.625" style="4" customWidth="1"/>
    <col min="5676" max="5677" width="3.625" style="4" customWidth="1"/>
    <col min="5678" max="5678" width="1.625" style="4" customWidth="1"/>
    <col min="5679" max="5680" width="3.625" style="4" customWidth="1"/>
    <col min="5681" max="5681" width="10.625" style="4" customWidth="1"/>
    <col min="5682" max="5682" width="3.5" style="4" customWidth="1"/>
    <col min="5683" max="5683" width="0.625" style="4" customWidth="1"/>
    <col min="5684" max="5684" width="10.625" style="4" customWidth="1"/>
    <col min="5685" max="5686" width="3.625" style="4" customWidth="1"/>
    <col min="5687" max="5687" width="1.625" style="4" customWidth="1"/>
    <col min="5688" max="5689" width="3.625" style="4" customWidth="1"/>
    <col min="5690" max="5690" width="10.625" style="4" customWidth="1"/>
    <col min="5691" max="5691" width="3.5" style="4" customWidth="1"/>
    <col min="5692" max="5692" width="0.625" style="4" customWidth="1"/>
    <col min="5693" max="5693" width="10.625" style="4" customWidth="1"/>
    <col min="5694" max="5695" width="3.625" style="4" customWidth="1"/>
    <col min="5696" max="5696" width="1.625" style="4" customWidth="1"/>
    <col min="5697" max="5698" width="3.625" style="4" customWidth="1"/>
    <col min="5699" max="5699" width="10.625" style="4" customWidth="1"/>
    <col min="5700" max="5700" width="3.5" style="4" customWidth="1"/>
    <col min="5701" max="5701" width="0.625" style="4" customWidth="1"/>
    <col min="5702" max="5702" width="10.625" style="4" customWidth="1"/>
    <col min="5703" max="5704" width="3.625" style="4" customWidth="1"/>
    <col min="5705" max="5705" width="1.625" style="4" customWidth="1"/>
    <col min="5706" max="5707" width="3.625" style="4" customWidth="1"/>
    <col min="5708" max="5708" width="10.625" style="4" customWidth="1"/>
    <col min="5709" max="5709" width="3.5" style="4" customWidth="1"/>
    <col min="5710" max="5710" width="0.625" style="4" customWidth="1"/>
    <col min="5711" max="5711" width="10.625" style="4" customWidth="1"/>
    <col min="5712" max="5713" width="3.625" style="4" customWidth="1"/>
    <col min="5714" max="5714" width="1.625" style="4" customWidth="1"/>
    <col min="5715" max="5716" width="3.625" style="4" customWidth="1"/>
    <col min="5717" max="5717" width="10.625" style="4" customWidth="1"/>
    <col min="5718" max="5718" width="3.5" style="4" customWidth="1"/>
    <col min="5719" max="5719" width="0.625" style="4" customWidth="1"/>
    <col min="5720" max="5720" width="10.625" style="4" customWidth="1"/>
    <col min="5721" max="5722" width="3.625" style="4" customWidth="1"/>
    <col min="5723" max="5723" width="1.625" style="4" customWidth="1"/>
    <col min="5724" max="5725" width="3.625" style="4" customWidth="1"/>
    <col min="5726" max="5726" width="10.625" style="4" customWidth="1"/>
    <col min="5727" max="5727" width="3.5" style="4" customWidth="1"/>
    <col min="5728" max="5728" width="0.625" style="4" customWidth="1"/>
    <col min="5729" max="5729" width="10.625" style="4" customWidth="1"/>
    <col min="5730" max="5731" width="3.625" style="4" customWidth="1"/>
    <col min="5732" max="5732" width="1.625" style="4" customWidth="1"/>
    <col min="5733" max="5734" width="3.625" style="4" customWidth="1"/>
    <col min="5735" max="5735" width="10.625" style="4" customWidth="1"/>
    <col min="5736" max="5888" width="9" style="4"/>
    <col min="5889" max="5889" width="3.625" style="4" customWidth="1"/>
    <col min="5890" max="5890" width="10.625" style="4" customWidth="1"/>
    <col min="5891" max="5892" width="3.625" style="4" customWidth="1"/>
    <col min="5893" max="5893" width="1.625" style="4" customWidth="1"/>
    <col min="5894" max="5895" width="3.625" style="4" customWidth="1"/>
    <col min="5896" max="5896" width="10.75" style="4" customWidth="1"/>
    <col min="5897" max="5897" width="3.5" style="4" customWidth="1"/>
    <col min="5898" max="5898" width="10.625" style="4" customWidth="1"/>
    <col min="5899" max="5900" width="3.625" style="4" customWidth="1"/>
    <col min="5901" max="5901" width="1.625" style="4" customWidth="1"/>
    <col min="5902" max="5903" width="3.625" style="4" customWidth="1"/>
    <col min="5904" max="5904" width="10.625" style="4" customWidth="1"/>
    <col min="5905" max="5905" width="3.5" style="4" customWidth="1"/>
    <col min="5906" max="5906" width="10.625" style="4" customWidth="1"/>
    <col min="5907" max="5908" width="3.625" style="4" customWidth="1"/>
    <col min="5909" max="5909" width="1.625" style="4" customWidth="1"/>
    <col min="5910" max="5911" width="3.625" style="4" customWidth="1"/>
    <col min="5912" max="5912" width="10.625" style="4" customWidth="1"/>
    <col min="5913" max="5913" width="3.5" style="4" customWidth="1"/>
    <col min="5914" max="5914" width="10.625" style="4" customWidth="1"/>
    <col min="5915" max="5916" width="3.625" style="4" customWidth="1"/>
    <col min="5917" max="5917" width="1.625" style="4" customWidth="1"/>
    <col min="5918" max="5919" width="3.625" style="4" customWidth="1"/>
    <col min="5920" max="5920" width="10.625" style="4" customWidth="1"/>
    <col min="5921" max="5921" width="3.5" style="4" customWidth="1"/>
    <col min="5922" max="5922" width="10.625" style="4" customWidth="1"/>
    <col min="5923" max="5924" width="3.625" style="4" customWidth="1"/>
    <col min="5925" max="5925" width="1.625" style="4" customWidth="1"/>
    <col min="5926" max="5927" width="3.625" style="4" customWidth="1"/>
    <col min="5928" max="5928" width="10.625" style="4" customWidth="1"/>
    <col min="5929" max="5929" width="3.5" style="4" customWidth="1"/>
    <col min="5930" max="5930" width="0.625" style="4" customWidth="1"/>
    <col min="5931" max="5931" width="10.625" style="4" customWidth="1"/>
    <col min="5932" max="5933" width="3.625" style="4" customWidth="1"/>
    <col min="5934" max="5934" width="1.625" style="4" customWidth="1"/>
    <col min="5935" max="5936" width="3.625" style="4" customWidth="1"/>
    <col min="5937" max="5937" width="10.625" style="4" customWidth="1"/>
    <col min="5938" max="5938" width="3.5" style="4" customWidth="1"/>
    <col min="5939" max="5939" width="0.625" style="4" customWidth="1"/>
    <col min="5940" max="5940" width="10.625" style="4" customWidth="1"/>
    <col min="5941" max="5942" width="3.625" style="4" customWidth="1"/>
    <col min="5943" max="5943" width="1.625" style="4" customWidth="1"/>
    <col min="5944" max="5945" width="3.625" style="4" customWidth="1"/>
    <col min="5946" max="5946" width="10.625" style="4" customWidth="1"/>
    <col min="5947" max="5947" width="3.5" style="4" customWidth="1"/>
    <col min="5948" max="5948" width="0.625" style="4" customWidth="1"/>
    <col min="5949" max="5949" width="10.625" style="4" customWidth="1"/>
    <col min="5950" max="5951" width="3.625" style="4" customWidth="1"/>
    <col min="5952" max="5952" width="1.625" style="4" customWidth="1"/>
    <col min="5953" max="5954" width="3.625" style="4" customWidth="1"/>
    <col min="5955" max="5955" width="10.625" style="4" customWidth="1"/>
    <col min="5956" max="5956" width="3.5" style="4" customWidth="1"/>
    <col min="5957" max="5957" width="0.625" style="4" customWidth="1"/>
    <col min="5958" max="5958" width="10.625" style="4" customWidth="1"/>
    <col min="5959" max="5960" width="3.625" style="4" customWidth="1"/>
    <col min="5961" max="5961" width="1.625" style="4" customWidth="1"/>
    <col min="5962" max="5963" width="3.625" style="4" customWidth="1"/>
    <col min="5964" max="5964" width="10.625" style="4" customWidth="1"/>
    <col min="5965" max="5965" width="3.5" style="4" customWidth="1"/>
    <col min="5966" max="5966" width="0.625" style="4" customWidth="1"/>
    <col min="5967" max="5967" width="10.625" style="4" customWidth="1"/>
    <col min="5968" max="5969" width="3.625" style="4" customWidth="1"/>
    <col min="5970" max="5970" width="1.625" style="4" customWidth="1"/>
    <col min="5971" max="5972" width="3.625" style="4" customWidth="1"/>
    <col min="5973" max="5973" width="10.625" style="4" customWidth="1"/>
    <col min="5974" max="5974" width="3.5" style="4" customWidth="1"/>
    <col min="5975" max="5975" width="0.625" style="4" customWidth="1"/>
    <col min="5976" max="5976" width="10.625" style="4" customWidth="1"/>
    <col min="5977" max="5978" width="3.625" style="4" customWidth="1"/>
    <col min="5979" max="5979" width="1.625" style="4" customWidth="1"/>
    <col min="5980" max="5981" width="3.625" style="4" customWidth="1"/>
    <col min="5982" max="5982" width="10.625" style="4" customWidth="1"/>
    <col min="5983" max="5983" width="3.5" style="4" customWidth="1"/>
    <col min="5984" max="5984" width="0.625" style="4" customWidth="1"/>
    <col min="5985" max="5985" width="10.625" style="4" customWidth="1"/>
    <col min="5986" max="5987" width="3.625" style="4" customWidth="1"/>
    <col min="5988" max="5988" width="1.625" style="4" customWidth="1"/>
    <col min="5989" max="5990" width="3.625" style="4" customWidth="1"/>
    <col min="5991" max="5991" width="10.625" style="4" customWidth="1"/>
    <col min="5992" max="6144" width="9" style="4"/>
    <col min="6145" max="6145" width="3.625" style="4" customWidth="1"/>
    <col min="6146" max="6146" width="10.625" style="4" customWidth="1"/>
    <col min="6147" max="6148" width="3.625" style="4" customWidth="1"/>
    <col min="6149" max="6149" width="1.625" style="4" customWidth="1"/>
    <col min="6150" max="6151" width="3.625" style="4" customWidth="1"/>
    <col min="6152" max="6152" width="10.75" style="4" customWidth="1"/>
    <col min="6153" max="6153" width="3.5" style="4" customWidth="1"/>
    <col min="6154" max="6154" width="10.625" style="4" customWidth="1"/>
    <col min="6155" max="6156" width="3.625" style="4" customWidth="1"/>
    <col min="6157" max="6157" width="1.625" style="4" customWidth="1"/>
    <col min="6158" max="6159" width="3.625" style="4" customWidth="1"/>
    <col min="6160" max="6160" width="10.625" style="4" customWidth="1"/>
    <col min="6161" max="6161" width="3.5" style="4" customWidth="1"/>
    <col min="6162" max="6162" width="10.625" style="4" customWidth="1"/>
    <col min="6163" max="6164" width="3.625" style="4" customWidth="1"/>
    <col min="6165" max="6165" width="1.625" style="4" customWidth="1"/>
    <col min="6166" max="6167" width="3.625" style="4" customWidth="1"/>
    <col min="6168" max="6168" width="10.625" style="4" customWidth="1"/>
    <col min="6169" max="6169" width="3.5" style="4" customWidth="1"/>
    <col min="6170" max="6170" width="10.625" style="4" customWidth="1"/>
    <col min="6171" max="6172" width="3.625" style="4" customWidth="1"/>
    <col min="6173" max="6173" width="1.625" style="4" customWidth="1"/>
    <col min="6174" max="6175" width="3.625" style="4" customWidth="1"/>
    <col min="6176" max="6176" width="10.625" style="4" customWidth="1"/>
    <col min="6177" max="6177" width="3.5" style="4" customWidth="1"/>
    <col min="6178" max="6178" width="10.625" style="4" customWidth="1"/>
    <col min="6179" max="6180" width="3.625" style="4" customWidth="1"/>
    <col min="6181" max="6181" width="1.625" style="4" customWidth="1"/>
    <col min="6182" max="6183" width="3.625" style="4" customWidth="1"/>
    <col min="6184" max="6184" width="10.625" style="4" customWidth="1"/>
    <col min="6185" max="6185" width="3.5" style="4" customWidth="1"/>
    <col min="6186" max="6186" width="0.625" style="4" customWidth="1"/>
    <col min="6187" max="6187" width="10.625" style="4" customWidth="1"/>
    <col min="6188" max="6189" width="3.625" style="4" customWidth="1"/>
    <col min="6190" max="6190" width="1.625" style="4" customWidth="1"/>
    <col min="6191" max="6192" width="3.625" style="4" customWidth="1"/>
    <col min="6193" max="6193" width="10.625" style="4" customWidth="1"/>
    <col min="6194" max="6194" width="3.5" style="4" customWidth="1"/>
    <col min="6195" max="6195" width="0.625" style="4" customWidth="1"/>
    <col min="6196" max="6196" width="10.625" style="4" customWidth="1"/>
    <col min="6197" max="6198" width="3.625" style="4" customWidth="1"/>
    <col min="6199" max="6199" width="1.625" style="4" customWidth="1"/>
    <col min="6200" max="6201" width="3.625" style="4" customWidth="1"/>
    <col min="6202" max="6202" width="10.625" style="4" customWidth="1"/>
    <col min="6203" max="6203" width="3.5" style="4" customWidth="1"/>
    <col min="6204" max="6204" width="0.625" style="4" customWidth="1"/>
    <col min="6205" max="6205" width="10.625" style="4" customWidth="1"/>
    <col min="6206" max="6207" width="3.625" style="4" customWidth="1"/>
    <col min="6208" max="6208" width="1.625" style="4" customWidth="1"/>
    <col min="6209" max="6210" width="3.625" style="4" customWidth="1"/>
    <col min="6211" max="6211" width="10.625" style="4" customWidth="1"/>
    <col min="6212" max="6212" width="3.5" style="4" customWidth="1"/>
    <col min="6213" max="6213" width="0.625" style="4" customWidth="1"/>
    <col min="6214" max="6214" width="10.625" style="4" customWidth="1"/>
    <col min="6215" max="6216" width="3.625" style="4" customWidth="1"/>
    <col min="6217" max="6217" width="1.625" style="4" customWidth="1"/>
    <col min="6218" max="6219" width="3.625" style="4" customWidth="1"/>
    <col min="6220" max="6220" width="10.625" style="4" customWidth="1"/>
    <col min="6221" max="6221" width="3.5" style="4" customWidth="1"/>
    <col min="6222" max="6222" width="0.625" style="4" customWidth="1"/>
    <col min="6223" max="6223" width="10.625" style="4" customWidth="1"/>
    <col min="6224" max="6225" width="3.625" style="4" customWidth="1"/>
    <col min="6226" max="6226" width="1.625" style="4" customWidth="1"/>
    <col min="6227" max="6228" width="3.625" style="4" customWidth="1"/>
    <col min="6229" max="6229" width="10.625" style="4" customWidth="1"/>
    <col min="6230" max="6230" width="3.5" style="4" customWidth="1"/>
    <col min="6231" max="6231" width="0.625" style="4" customWidth="1"/>
    <col min="6232" max="6232" width="10.625" style="4" customWidth="1"/>
    <col min="6233" max="6234" width="3.625" style="4" customWidth="1"/>
    <col min="6235" max="6235" width="1.625" style="4" customWidth="1"/>
    <col min="6236" max="6237" width="3.625" style="4" customWidth="1"/>
    <col min="6238" max="6238" width="10.625" style="4" customWidth="1"/>
    <col min="6239" max="6239" width="3.5" style="4" customWidth="1"/>
    <col min="6240" max="6240" width="0.625" style="4" customWidth="1"/>
    <col min="6241" max="6241" width="10.625" style="4" customWidth="1"/>
    <col min="6242" max="6243" width="3.625" style="4" customWidth="1"/>
    <col min="6244" max="6244" width="1.625" style="4" customWidth="1"/>
    <col min="6245" max="6246" width="3.625" style="4" customWidth="1"/>
    <col min="6247" max="6247" width="10.625" style="4" customWidth="1"/>
    <col min="6248" max="6400" width="9" style="4"/>
    <col min="6401" max="6401" width="3.625" style="4" customWidth="1"/>
    <col min="6402" max="6402" width="10.625" style="4" customWidth="1"/>
    <col min="6403" max="6404" width="3.625" style="4" customWidth="1"/>
    <col min="6405" max="6405" width="1.625" style="4" customWidth="1"/>
    <col min="6406" max="6407" width="3.625" style="4" customWidth="1"/>
    <col min="6408" max="6408" width="10.75" style="4" customWidth="1"/>
    <col min="6409" max="6409" width="3.5" style="4" customWidth="1"/>
    <col min="6410" max="6410" width="10.625" style="4" customWidth="1"/>
    <col min="6411" max="6412" width="3.625" style="4" customWidth="1"/>
    <col min="6413" max="6413" width="1.625" style="4" customWidth="1"/>
    <col min="6414" max="6415" width="3.625" style="4" customWidth="1"/>
    <col min="6416" max="6416" width="10.625" style="4" customWidth="1"/>
    <col min="6417" max="6417" width="3.5" style="4" customWidth="1"/>
    <col min="6418" max="6418" width="10.625" style="4" customWidth="1"/>
    <col min="6419" max="6420" width="3.625" style="4" customWidth="1"/>
    <col min="6421" max="6421" width="1.625" style="4" customWidth="1"/>
    <col min="6422" max="6423" width="3.625" style="4" customWidth="1"/>
    <col min="6424" max="6424" width="10.625" style="4" customWidth="1"/>
    <col min="6425" max="6425" width="3.5" style="4" customWidth="1"/>
    <col min="6426" max="6426" width="10.625" style="4" customWidth="1"/>
    <col min="6427" max="6428" width="3.625" style="4" customWidth="1"/>
    <col min="6429" max="6429" width="1.625" style="4" customWidth="1"/>
    <col min="6430" max="6431" width="3.625" style="4" customWidth="1"/>
    <col min="6432" max="6432" width="10.625" style="4" customWidth="1"/>
    <col min="6433" max="6433" width="3.5" style="4" customWidth="1"/>
    <col min="6434" max="6434" width="10.625" style="4" customWidth="1"/>
    <col min="6435" max="6436" width="3.625" style="4" customWidth="1"/>
    <col min="6437" max="6437" width="1.625" style="4" customWidth="1"/>
    <col min="6438" max="6439" width="3.625" style="4" customWidth="1"/>
    <col min="6440" max="6440" width="10.625" style="4" customWidth="1"/>
    <col min="6441" max="6441" width="3.5" style="4" customWidth="1"/>
    <col min="6442" max="6442" width="0.625" style="4" customWidth="1"/>
    <col min="6443" max="6443" width="10.625" style="4" customWidth="1"/>
    <col min="6444" max="6445" width="3.625" style="4" customWidth="1"/>
    <col min="6446" max="6446" width="1.625" style="4" customWidth="1"/>
    <col min="6447" max="6448" width="3.625" style="4" customWidth="1"/>
    <col min="6449" max="6449" width="10.625" style="4" customWidth="1"/>
    <col min="6450" max="6450" width="3.5" style="4" customWidth="1"/>
    <col min="6451" max="6451" width="0.625" style="4" customWidth="1"/>
    <col min="6452" max="6452" width="10.625" style="4" customWidth="1"/>
    <col min="6453" max="6454" width="3.625" style="4" customWidth="1"/>
    <col min="6455" max="6455" width="1.625" style="4" customWidth="1"/>
    <col min="6456" max="6457" width="3.625" style="4" customWidth="1"/>
    <col min="6458" max="6458" width="10.625" style="4" customWidth="1"/>
    <col min="6459" max="6459" width="3.5" style="4" customWidth="1"/>
    <col min="6460" max="6460" width="0.625" style="4" customWidth="1"/>
    <col min="6461" max="6461" width="10.625" style="4" customWidth="1"/>
    <col min="6462" max="6463" width="3.625" style="4" customWidth="1"/>
    <col min="6464" max="6464" width="1.625" style="4" customWidth="1"/>
    <col min="6465" max="6466" width="3.625" style="4" customWidth="1"/>
    <col min="6467" max="6467" width="10.625" style="4" customWidth="1"/>
    <col min="6468" max="6468" width="3.5" style="4" customWidth="1"/>
    <col min="6469" max="6469" width="0.625" style="4" customWidth="1"/>
    <col min="6470" max="6470" width="10.625" style="4" customWidth="1"/>
    <col min="6471" max="6472" width="3.625" style="4" customWidth="1"/>
    <col min="6473" max="6473" width="1.625" style="4" customWidth="1"/>
    <col min="6474" max="6475" width="3.625" style="4" customWidth="1"/>
    <col min="6476" max="6476" width="10.625" style="4" customWidth="1"/>
    <col min="6477" max="6477" width="3.5" style="4" customWidth="1"/>
    <col min="6478" max="6478" width="0.625" style="4" customWidth="1"/>
    <col min="6479" max="6479" width="10.625" style="4" customWidth="1"/>
    <col min="6480" max="6481" width="3.625" style="4" customWidth="1"/>
    <col min="6482" max="6482" width="1.625" style="4" customWidth="1"/>
    <col min="6483" max="6484" width="3.625" style="4" customWidth="1"/>
    <col min="6485" max="6485" width="10.625" style="4" customWidth="1"/>
    <col min="6486" max="6486" width="3.5" style="4" customWidth="1"/>
    <col min="6487" max="6487" width="0.625" style="4" customWidth="1"/>
    <col min="6488" max="6488" width="10.625" style="4" customWidth="1"/>
    <col min="6489" max="6490" width="3.625" style="4" customWidth="1"/>
    <col min="6491" max="6491" width="1.625" style="4" customWidth="1"/>
    <col min="6492" max="6493" width="3.625" style="4" customWidth="1"/>
    <col min="6494" max="6494" width="10.625" style="4" customWidth="1"/>
    <col min="6495" max="6495" width="3.5" style="4" customWidth="1"/>
    <col min="6496" max="6496" width="0.625" style="4" customWidth="1"/>
    <col min="6497" max="6497" width="10.625" style="4" customWidth="1"/>
    <col min="6498" max="6499" width="3.625" style="4" customWidth="1"/>
    <col min="6500" max="6500" width="1.625" style="4" customWidth="1"/>
    <col min="6501" max="6502" width="3.625" style="4" customWidth="1"/>
    <col min="6503" max="6503" width="10.625" style="4" customWidth="1"/>
    <col min="6504" max="6656" width="9" style="4"/>
    <col min="6657" max="6657" width="3.625" style="4" customWidth="1"/>
    <col min="6658" max="6658" width="10.625" style="4" customWidth="1"/>
    <col min="6659" max="6660" width="3.625" style="4" customWidth="1"/>
    <col min="6661" max="6661" width="1.625" style="4" customWidth="1"/>
    <col min="6662" max="6663" width="3.625" style="4" customWidth="1"/>
    <col min="6664" max="6664" width="10.75" style="4" customWidth="1"/>
    <col min="6665" max="6665" width="3.5" style="4" customWidth="1"/>
    <col min="6666" max="6666" width="10.625" style="4" customWidth="1"/>
    <col min="6667" max="6668" width="3.625" style="4" customWidth="1"/>
    <col min="6669" max="6669" width="1.625" style="4" customWidth="1"/>
    <col min="6670" max="6671" width="3.625" style="4" customWidth="1"/>
    <col min="6672" max="6672" width="10.625" style="4" customWidth="1"/>
    <col min="6673" max="6673" width="3.5" style="4" customWidth="1"/>
    <col min="6674" max="6674" width="10.625" style="4" customWidth="1"/>
    <col min="6675" max="6676" width="3.625" style="4" customWidth="1"/>
    <col min="6677" max="6677" width="1.625" style="4" customWidth="1"/>
    <col min="6678" max="6679" width="3.625" style="4" customWidth="1"/>
    <col min="6680" max="6680" width="10.625" style="4" customWidth="1"/>
    <col min="6681" max="6681" width="3.5" style="4" customWidth="1"/>
    <col min="6682" max="6682" width="10.625" style="4" customWidth="1"/>
    <col min="6683" max="6684" width="3.625" style="4" customWidth="1"/>
    <col min="6685" max="6685" width="1.625" style="4" customWidth="1"/>
    <col min="6686" max="6687" width="3.625" style="4" customWidth="1"/>
    <col min="6688" max="6688" width="10.625" style="4" customWidth="1"/>
    <col min="6689" max="6689" width="3.5" style="4" customWidth="1"/>
    <col min="6690" max="6690" width="10.625" style="4" customWidth="1"/>
    <col min="6691" max="6692" width="3.625" style="4" customWidth="1"/>
    <col min="6693" max="6693" width="1.625" style="4" customWidth="1"/>
    <col min="6694" max="6695" width="3.625" style="4" customWidth="1"/>
    <col min="6696" max="6696" width="10.625" style="4" customWidth="1"/>
    <col min="6697" max="6697" width="3.5" style="4" customWidth="1"/>
    <col min="6698" max="6698" width="0.625" style="4" customWidth="1"/>
    <col min="6699" max="6699" width="10.625" style="4" customWidth="1"/>
    <col min="6700" max="6701" width="3.625" style="4" customWidth="1"/>
    <col min="6702" max="6702" width="1.625" style="4" customWidth="1"/>
    <col min="6703" max="6704" width="3.625" style="4" customWidth="1"/>
    <col min="6705" max="6705" width="10.625" style="4" customWidth="1"/>
    <col min="6706" max="6706" width="3.5" style="4" customWidth="1"/>
    <col min="6707" max="6707" width="0.625" style="4" customWidth="1"/>
    <col min="6708" max="6708" width="10.625" style="4" customWidth="1"/>
    <col min="6709" max="6710" width="3.625" style="4" customWidth="1"/>
    <col min="6711" max="6711" width="1.625" style="4" customWidth="1"/>
    <col min="6712" max="6713" width="3.625" style="4" customWidth="1"/>
    <col min="6714" max="6714" width="10.625" style="4" customWidth="1"/>
    <col min="6715" max="6715" width="3.5" style="4" customWidth="1"/>
    <col min="6716" max="6716" width="0.625" style="4" customWidth="1"/>
    <col min="6717" max="6717" width="10.625" style="4" customWidth="1"/>
    <col min="6718" max="6719" width="3.625" style="4" customWidth="1"/>
    <col min="6720" max="6720" width="1.625" style="4" customWidth="1"/>
    <col min="6721" max="6722" width="3.625" style="4" customWidth="1"/>
    <col min="6723" max="6723" width="10.625" style="4" customWidth="1"/>
    <col min="6724" max="6724" width="3.5" style="4" customWidth="1"/>
    <col min="6725" max="6725" width="0.625" style="4" customWidth="1"/>
    <col min="6726" max="6726" width="10.625" style="4" customWidth="1"/>
    <col min="6727" max="6728" width="3.625" style="4" customWidth="1"/>
    <col min="6729" max="6729" width="1.625" style="4" customWidth="1"/>
    <col min="6730" max="6731" width="3.625" style="4" customWidth="1"/>
    <col min="6732" max="6732" width="10.625" style="4" customWidth="1"/>
    <col min="6733" max="6733" width="3.5" style="4" customWidth="1"/>
    <col min="6734" max="6734" width="0.625" style="4" customWidth="1"/>
    <col min="6735" max="6735" width="10.625" style="4" customWidth="1"/>
    <col min="6736" max="6737" width="3.625" style="4" customWidth="1"/>
    <col min="6738" max="6738" width="1.625" style="4" customWidth="1"/>
    <col min="6739" max="6740" width="3.625" style="4" customWidth="1"/>
    <col min="6741" max="6741" width="10.625" style="4" customWidth="1"/>
    <col min="6742" max="6742" width="3.5" style="4" customWidth="1"/>
    <col min="6743" max="6743" width="0.625" style="4" customWidth="1"/>
    <col min="6744" max="6744" width="10.625" style="4" customWidth="1"/>
    <col min="6745" max="6746" width="3.625" style="4" customWidth="1"/>
    <col min="6747" max="6747" width="1.625" style="4" customWidth="1"/>
    <col min="6748" max="6749" width="3.625" style="4" customWidth="1"/>
    <col min="6750" max="6750" width="10.625" style="4" customWidth="1"/>
    <col min="6751" max="6751" width="3.5" style="4" customWidth="1"/>
    <col min="6752" max="6752" width="0.625" style="4" customWidth="1"/>
    <col min="6753" max="6753" width="10.625" style="4" customWidth="1"/>
    <col min="6754" max="6755" width="3.625" style="4" customWidth="1"/>
    <col min="6756" max="6756" width="1.625" style="4" customWidth="1"/>
    <col min="6757" max="6758" width="3.625" style="4" customWidth="1"/>
    <col min="6759" max="6759" width="10.625" style="4" customWidth="1"/>
    <col min="6760" max="6912" width="9" style="4"/>
    <col min="6913" max="6913" width="3.625" style="4" customWidth="1"/>
    <col min="6914" max="6914" width="10.625" style="4" customWidth="1"/>
    <col min="6915" max="6916" width="3.625" style="4" customWidth="1"/>
    <col min="6917" max="6917" width="1.625" style="4" customWidth="1"/>
    <col min="6918" max="6919" width="3.625" style="4" customWidth="1"/>
    <col min="6920" max="6920" width="10.75" style="4" customWidth="1"/>
    <col min="6921" max="6921" width="3.5" style="4" customWidth="1"/>
    <col min="6922" max="6922" width="10.625" style="4" customWidth="1"/>
    <col min="6923" max="6924" width="3.625" style="4" customWidth="1"/>
    <col min="6925" max="6925" width="1.625" style="4" customWidth="1"/>
    <col min="6926" max="6927" width="3.625" style="4" customWidth="1"/>
    <col min="6928" max="6928" width="10.625" style="4" customWidth="1"/>
    <col min="6929" max="6929" width="3.5" style="4" customWidth="1"/>
    <col min="6930" max="6930" width="10.625" style="4" customWidth="1"/>
    <col min="6931" max="6932" width="3.625" style="4" customWidth="1"/>
    <col min="6933" max="6933" width="1.625" style="4" customWidth="1"/>
    <col min="6934" max="6935" width="3.625" style="4" customWidth="1"/>
    <col min="6936" max="6936" width="10.625" style="4" customWidth="1"/>
    <col min="6937" max="6937" width="3.5" style="4" customWidth="1"/>
    <col min="6938" max="6938" width="10.625" style="4" customWidth="1"/>
    <col min="6939" max="6940" width="3.625" style="4" customWidth="1"/>
    <col min="6941" max="6941" width="1.625" style="4" customWidth="1"/>
    <col min="6942" max="6943" width="3.625" style="4" customWidth="1"/>
    <col min="6944" max="6944" width="10.625" style="4" customWidth="1"/>
    <col min="6945" max="6945" width="3.5" style="4" customWidth="1"/>
    <col min="6946" max="6946" width="10.625" style="4" customWidth="1"/>
    <col min="6947" max="6948" width="3.625" style="4" customWidth="1"/>
    <col min="6949" max="6949" width="1.625" style="4" customWidth="1"/>
    <col min="6950" max="6951" width="3.625" style="4" customWidth="1"/>
    <col min="6952" max="6952" width="10.625" style="4" customWidth="1"/>
    <col min="6953" max="6953" width="3.5" style="4" customWidth="1"/>
    <col min="6954" max="6954" width="0.625" style="4" customWidth="1"/>
    <col min="6955" max="6955" width="10.625" style="4" customWidth="1"/>
    <col min="6956" max="6957" width="3.625" style="4" customWidth="1"/>
    <col min="6958" max="6958" width="1.625" style="4" customWidth="1"/>
    <col min="6959" max="6960" width="3.625" style="4" customWidth="1"/>
    <col min="6961" max="6961" width="10.625" style="4" customWidth="1"/>
    <col min="6962" max="6962" width="3.5" style="4" customWidth="1"/>
    <col min="6963" max="6963" width="0.625" style="4" customWidth="1"/>
    <col min="6964" max="6964" width="10.625" style="4" customWidth="1"/>
    <col min="6965" max="6966" width="3.625" style="4" customWidth="1"/>
    <col min="6967" max="6967" width="1.625" style="4" customWidth="1"/>
    <col min="6968" max="6969" width="3.625" style="4" customWidth="1"/>
    <col min="6970" max="6970" width="10.625" style="4" customWidth="1"/>
    <col min="6971" max="6971" width="3.5" style="4" customWidth="1"/>
    <col min="6972" max="6972" width="0.625" style="4" customWidth="1"/>
    <col min="6973" max="6973" width="10.625" style="4" customWidth="1"/>
    <col min="6974" max="6975" width="3.625" style="4" customWidth="1"/>
    <col min="6976" max="6976" width="1.625" style="4" customWidth="1"/>
    <col min="6977" max="6978" width="3.625" style="4" customWidth="1"/>
    <col min="6979" max="6979" width="10.625" style="4" customWidth="1"/>
    <col min="6980" max="6980" width="3.5" style="4" customWidth="1"/>
    <col min="6981" max="6981" width="0.625" style="4" customWidth="1"/>
    <col min="6982" max="6982" width="10.625" style="4" customWidth="1"/>
    <col min="6983" max="6984" width="3.625" style="4" customWidth="1"/>
    <col min="6985" max="6985" width="1.625" style="4" customWidth="1"/>
    <col min="6986" max="6987" width="3.625" style="4" customWidth="1"/>
    <col min="6988" max="6988" width="10.625" style="4" customWidth="1"/>
    <col min="6989" max="6989" width="3.5" style="4" customWidth="1"/>
    <col min="6990" max="6990" width="0.625" style="4" customWidth="1"/>
    <col min="6991" max="6991" width="10.625" style="4" customWidth="1"/>
    <col min="6992" max="6993" width="3.625" style="4" customWidth="1"/>
    <col min="6994" max="6994" width="1.625" style="4" customWidth="1"/>
    <col min="6995" max="6996" width="3.625" style="4" customWidth="1"/>
    <col min="6997" max="6997" width="10.625" style="4" customWidth="1"/>
    <col min="6998" max="6998" width="3.5" style="4" customWidth="1"/>
    <col min="6999" max="6999" width="0.625" style="4" customWidth="1"/>
    <col min="7000" max="7000" width="10.625" style="4" customWidth="1"/>
    <col min="7001" max="7002" width="3.625" style="4" customWidth="1"/>
    <col min="7003" max="7003" width="1.625" style="4" customWidth="1"/>
    <col min="7004" max="7005" width="3.625" style="4" customWidth="1"/>
    <col min="7006" max="7006" width="10.625" style="4" customWidth="1"/>
    <col min="7007" max="7007" width="3.5" style="4" customWidth="1"/>
    <col min="7008" max="7008" width="0.625" style="4" customWidth="1"/>
    <col min="7009" max="7009" width="10.625" style="4" customWidth="1"/>
    <col min="7010" max="7011" width="3.625" style="4" customWidth="1"/>
    <col min="7012" max="7012" width="1.625" style="4" customWidth="1"/>
    <col min="7013" max="7014" width="3.625" style="4" customWidth="1"/>
    <col min="7015" max="7015" width="10.625" style="4" customWidth="1"/>
    <col min="7016" max="7168" width="9" style="4"/>
    <col min="7169" max="7169" width="3.625" style="4" customWidth="1"/>
    <col min="7170" max="7170" width="10.625" style="4" customWidth="1"/>
    <col min="7171" max="7172" width="3.625" style="4" customWidth="1"/>
    <col min="7173" max="7173" width="1.625" style="4" customWidth="1"/>
    <col min="7174" max="7175" width="3.625" style="4" customWidth="1"/>
    <col min="7176" max="7176" width="10.75" style="4" customWidth="1"/>
    <col min="7177" max="7177" width="3.5" style="4" customWidth="1"/>
    <col min="7178" max="7178" width="10.625" style="4" customWidth="1"/>
    <col min="7179" max="7180" width="3.625" style="4" customWidth="1"/>
    <col min="7181" max="7181" width="1.625" style="4" customWidth="1"/>
    <col min="7182" max="7183" width="3.625" style="4" customWidth="1"/>
    <col min="7184" max="7184" width="10.625" style="4" customWidth="1"/>
    <col min="7185" max="7185" width="3.5" style="4" customWidth="1"/>
    <col min="7186" max="7186" width="10.625" style="4" customWidth="1"/>
    <col min="7187" max="7188" width="3.625" style="4" customWidth="1"/>
    <col min="7189" max="7189" width="1.625" style="4" customWidth="1"/>
    <col min="7190" max="7191" width="3.625" style="4" customWidth="1"/>
    <col min="7192" max="7192" width="10.625" style="4" customWidth="1"/>
    <col min="7193" max="7193" width="3.5" style="4" customWidth="1"/>
    <col min="7194" max="7194" width="10.625" style="4" customWidth="1"/>
    <col min="7195" max="7196" width="3.625" style="4" customWidth="1"/>
    <col min="7197" max="7197" width="1.625" style="4" customWidth="1"/>
    <col min="7198" max="7199" width="3.625" style="4" customWidth="1"/>
    <col min="7200" max="7200" width="10.625" style="4" customWidth="1"/>
    <col min="7201" max="7201" width="3.5" style="4" customWidth="1"/>
    <col min="7202" max="7202" width="10.625" style="4" customWidth="1"/>
    <col min="7203" max="7204" width="3.625" style="4" customWidth="1"/>
    <col min="7205" max="7205" width="1.625" style="4" customWidth="1"/>
    <col min="7206" max="7207" width="3.625" style="4" customWidth="1"/>
    <col min="7208" max="7208" width="10.625" style="4" customWidth="1"/>
    <col min="7209" max="7209" width="3.5" style="4" customWidth="1"/>
    <col min="7210" max="7210" width="0.625" style="4" customWidth="1"/>
    <col min="7211" max="7211" width="10.625" style="4" customWidth="1"/>
    <col min="7212" max="7213" width="3.625" style="4" customWidth="1"/>
    <col min="7214" max="7214" width="1.625" style="4" customWidth="1"/>
    <col min="7215" max="7216" width="3.625" style="4" customWidth="1"/>
    <col min="7217" max="7217" width="10.625" style="4" customWidth="1"/>
    <col min="7218" max="7218" width="3.5" style="4" customWidth="1"/>
    <col min="7219" max="7219" width="0.625" style="4" customWidth="1"/>
    <col min="7220" max="7220" width="10.625" style="4" customWidth="1"/>
    <col min="7221" max="7222" width="3.625" style="4" customWidth="1"/>
    <col min="7223" max="7223" width="1.625" style="4" customWidth="1"/>
    <col min="7224" max="7225" width="3.625" style="4" customWidth="1"/>
    <col min="7226" max="7226" width="10.625" style="4" customWidth="1"/>
    <col min="7227" max="7227" width="3.5" style="4" customWidth="1"/>
    <col min="7228" max="7228" width="0.625" style="4" customWidth="1"/>
    <col min="7229" max="7229" width="10.625" style="4" customWidth="1"/>
    <col min="7230" max="7231" width="3.625" style="4" customWidth="1"/>
    <col min="7232" max="7232" width="1.625" style="4" customWidth="1"/>
    <col min="7233" max="7234" width="3.625" style="4" customWidth="1"/>
    <col min="7235" max="7235" width="10.625" style="4" customWidth="1"/>
    <col min="7236" max="7236" width="3.5" style="4" customWidth="1"/>
    <col min="7237" max="7237" width="0.625" style="4" customWidth="1"/>
    <col min="7238" max="7238" width="10.625" style="4" customWidth="1"/>
    <col min="7239" max="7240" width="3.625" style="4" customWidth="1"/>
    <col min="7241" max="7241" width="1.625" style="4" customWidth="1"/>
    <col min="7242" max="7243" width="3.625" style="4" customWidth="1"/>
    <col min="7244" max="7244" width="10.625" style="4" customWidth="1"/>
    <col min="7245" max="7245" width="3.5" style="4" customWidth="1"/>
    <col min="7246" max="7246" width="0.625" style="4" customWidth="1"/>
    <col min="7247" max="7247" width="10.625" style="4" customWidth="1"/>
    <col min="7248" max="7249" width="3.625" style="4" customWidth="1"/>
    <col min="7250" max="7250" width="1.625" style="4" customWidth="1"/>
    <col min="7251" max="7252" width="3.625" style="4" customWidth="1"/>
    <col min="7253" max="7253" width="10.625" style="4" customWidth="1"/>
    <col min="7254" max="7254" width="3.5" style="4" customWidth="1"/>
    <col min="7255" max="7255" width="0.625" style="4" customWidth="1"/>
    <col min="7256" max="7256" width="10.625" style="4" customWidth="1"/>
    <col min="7257" max="7258" width="3.625" style="4" customWidth="1"/>
    <col min="7259" max="7259" width="1.625" style="4" customWidth="1"/>
    <col min="7260" max="7261" width="3.625" style="4" customWidth="1"/>
    <col min="7262" max="7262" width="10.625" style="4" customWidth="1"/>
    <col min="7263" max="7263" width="3.5" style="4" customWidth="1"/>
    <col min="7264" max="7264" width="0.625" style="4" customWidth="1"/>
    <col min="7265" max="7265" width="10.625" style="4" customWidth="1"/>
    <col min="7266" max="7267" width="3.625" style="4" customWidth="1"/>
    <col min="7268" max="7268" width="1.625" style="4" customWidth="1"/>
    <col min="7269" max="7270" width="3.625" style="4" customWidth="1"/>
    <col min="7271" max="7271" width="10.625" style="4" customWidth="1"/>
    <col min="7272" max="7424" width="9" style="4"/>
    <col min="7425" max="7425" width="3.625" style="4" customWidth="1"/>
    <col min="7426" max="7426" width="10.625" style="4" customWidth="1"/>
    <col min="7427" max="7428" width="3.625" style="4" customWidth="1"/>
    <col min="7429" max="7429" width="1.625" style="4" customWidth="1"/>
    <col min="7430" max="7431" width="3.625" style="4" customWidth="1"/>
    <col min="7432" max="7432" width="10.75" style="4" customWidth="1"/>
    <col min="7433" max="7433" width="3.5" style="4" customWidth="1"/>
    <col min="7434" max="7434" width="10.625" style="4" customWidth="1"/>
    <col min="7435" max="7436" width="3.625" style="4" customWidth="1"/>
    <col min="7437" max="7437" width="1.625" style="4" customWidth="1"/>
    <col min="7438" max="7439" width="3.625" style="4" customWidth="1"/>
    <col min="7440" max="7440" width="10.625" style="4" customWidth="1"/>
    <col min="7441" max="7441" width="3.5" style="4" customWidth="1"/>
    <col min="7442" max="7442" width="10.625" style="4" customWidth="1"/>
    <col min="7443" max="7444" width="3.625" style="4" customWidth="1"/>
    <col min="7445" max="7445" width="1.625" style="4" customWidth="1"/>
    <col min="7446" max="7447" width="3.625" style="4" customWidth="1"/>
    <col min="7448" max="7448" width="10.625" style="4" customWidth="1"/>
    <col min="7449" max="7449" width="3.5" style="4" customWidth="1"/>
    <col min="7450" max="7450" width="10.625" style="4" customWidth="1"/>
    <col min="7451" max="7452" width="3.625" style="4" customWidth="1"/>
    <col min="7453" max="7453" width="1.625" style="4" customWidth="1"/>
    <col min="7454" max="7455" width="3.625" style="4" customWidth="1"/>
    <col min="7456" max="7456" width="10.625" style="4" customWidth="1"/>
    <col min="7457" max="7457" width="3.5" style="4" customWidth="1"/>
    <col min="7458" max="7458" width="10.625" style="4" customWidth="1"/>
    <col min="7459" max="7460" width="3.625" style="4" customWidth="1"/>
    <col min="7461" max="7461" width="1.625" style="4" customWidth="1"/>
    <col min="7462" max="7463" width="3.625" style="4" customWidth="1"/>
    <col min="7464" max="7464" width="10.625" style="4" customWidth="1"/>
    <col min="7465" max="7465" width="3.5" style="4" customWidth="1"/>
    <col min="7466" max="7466" width="0.625" style="4" customWidth="1"/>
    <col min="7467" max="7467" width="10.625" style="4" customWidth="1"/>
    <col min="7468" max="7469" width="3.625" style="4" customWidth="1"/>
    <col min="7470" max="7470" width="1.625" style="4" customWidth="1"/>
    <col min="7471" max="7472" width="3.625" style="4" customWidth="1"/>
    <col min="7473" max="7473" width="10.625" style="4" customWidth="1"/>
    <col min="7474" max="7474" width="3.5" style="4" customWidth="1"/>
    <col min="7475" max="7475" width="0.625" style="4" customWidth="1"/>
    <col min="7476" max="7476" width="10.625" style="4" customWidth="1"/>
    <col min="7477" max="7478" width="3.625" style="4" customWidth="1"/>
    <col min="7479" max="7479" width="1.625" style="4" customWidth="1"/>
    <col min="7480" max="7481" width="3.625" style="4" customWidth="1"/>
    <col min="7482" max="7482" width="10.625" style="4" customWidth="1"/>
    <col min="7483" max="7483" width="3.5" style="4" customWidth="1"/>
    <col min="7484" max="7484" width="0.625" style="4" customWidth="1"/>
    <col min="7485" max="7485" width="10.625" style="4" customWidth="1"/>
    <col min="7486" max="7487" width="3.625" style="4" customWidth="1"/>
    <col min="7488" max="7488" width="1.625" style="4" customWidth="1"/>
    <col min="7489" max="7490" width="3.625" style="4" customWidth="1"/>
    <col min="7491" max="7491" width="10.625" style="4" customWidth="1"/>
    <col min="7492" max="7492" width="3.5" style="4" customWidth="1"/>
    <col min="7493" max="7493" width="0.625" style="4" customWidth="1"/>
    <col min="7494" max="7494" width="10.625" style="4" customWidth="1"/>
    <col min="7495" max="7496" width="3.625" style="4" customWidth="1"/>
    <col min="7497" max="7497" width="1.625" style="4" customWidth="1"/>
    <col min="7498" max="7499" width="3.625" style="4" customWidth="1"/>
    <col min="7500" max="7500" width="10.625" style="4" customWidth="1"/>
    <col min="7501" max="7501" width="3.5" style="4" customWidth="1"/>
    <col min="7502" max="7502" width="0.625" style="4" customWidth="1"/>
    <col min="7503" max="7503" width="10.625" style="4" customWidth="1"/>
    <col min="7504" max="7505" width="3.625" style="4" customWidth="1"/>
    <col min="7506" max="7506" width="1.625" style="4" customWidth="1"/>
    <col min="7507" max="7508" width="3.625" style="4" customWidth="1"/>
    <col min="7509" max="7509" width="10.625" style="4" customWidth="1"/>
    <col min="7510" max="7510" width="3.5" style="4" customWidth="1"/>
    <col min="7511" max="7511" width="0.625" style="4" customWidth="1"/>
    <col min="7512" max="7512" width="10.625" style="4" customWidth="1"/>
    <col min="7513" max="7514" width="3.625" style="4" customWidth="1"/>
    <col min="7515" max="7515" width="1.625" style="4" customWidth="1"/>
    <col min="7516" max="7517" width="3.625" style="4" customWidth="1"/>
    <col min="7518" max="7518" width="10.625" style="4" customWidth="1"/>
    <col min="7519" max="7519" width="3.5" style="4" customWidth="1"/>
    <col min="7520" max="7520" width="0.625" style="4" customWidth="1"/>
    <col min="7521" max="7521" width="10.625" style="4" customWidth="1"/>
    <col min="7522" max="7523" width="3.625" style="4" customWidth="1"/>
    <col min="7524" max="7524" width="1.625" style="4" customWidth="1"/>
    <col min="7525" max="7526" width="3.625" style="4" customWidth="1"/>
    <col min="7527" max="7527" width="10.625" style="4" customWidth="1"/>
    <col min="7528" max="7680" width="9" style="4"/>
    <col min="7681" max="7681" width="3.625" style="4" customWidth="1"/>
    <col min="7682" max="7682" width="10.625" style="4" customWidth="1"/>
    <col min="7683" max="7684" width="3.625" style="4" customWidth="1"/>
    <col min="7685" max="7685" width="1.625" style="4" customWidth="1"/>
    <col min="7686" max="7687" width="3.625" style="4" customWidth="1"/>
    <col min="7688" max="7688" width="10.75" style="4" customWidth="1"/>
    <col min="7689" max="7689" width="3.5" style="4" customWidth="1"/>
    <col min="7690" max="7690" width="10.625" style="4" customWidth="1"/>
    <col min="7691" max="7692" width="3.625" style="4" customWidth="1"/>
    <col min="7693" max="7693" width="1.625" style="4" customWidth="1"/>
    <col min="7694" max="7695" width="3.625" style="4" customWidth="1"/>
    <col min="7696" max="7696" width="10.625" style="4" customWidth="1"/>
    <col min="7697" max="7697" width="3.5" style="4" customWidth="1"/>
    <col min="7698" max="7698" width="10.625" style="4" customWidth="1"/>
    <col min="7699" max="7700" width="3.625" style="4" customWidth="1"/>
    <col min="7701" max="7701" width="1.625" style="4" customWidth="1"/>
    <col min="7702" max="7703" width="3.625" style="4" customWidth="1"/>
    <col min="7704" max="7704" width="10.625" style="4" customWidth="1"/>
    <col min="7705" max="7705" width="3.5" style="4" customWidth="1"/>
    <col min="7706" max="7706" width="10.625" style="4" customWidth="1"/>
    <col min="7707" max="7708" width="3.625" style="4" customWidth="1"/>
    <col min="7709" max="7709" width="1.625" style="4" customWidth="1"/>
    <col min="7710" max="7711" width="3.625" style="4" customWidth="1"/>
    <col min="7712" max="7712" width="10.625" style="4" customWidth="1"/>
    <col min="7713" max="7713" width="3.5" style="4" customWidth="1"/>
    <col min="7714" max="7714" width="10.625" style="4" customWidth="1"/>
    <col min="7715" max="7716" width="3.625" style="4" customWidth="1"/>
    <col min="7717" max="7717" width="1.625" style="4" customWidth="1"/>
    <col min="7718" max="7719" width="3.625" style="4" customWidth="1"/>
    <col min="7720" max="7720" width="10.625" style="4" customWidth="1"/>
    <col min="7721" max="7721" width="3.5" style="4" customWidth="1"/>
    <col min="7722" max="7722" width="0.625" style="4" customWidth="1"/>
    <col min="7723" max="7723" width="10.625" style="4" customWidth="1"/>
    <col min="7724" max="7725" width="3.625" style="4" customWidth="1"/>
    <col min="7726" max="7726" width="1.625" style="4" customWidth="1"/>
    <col min="7727" max="7728" width="3.625" style="4" customWidth="1"/>
    <col min="7729" max="7729" width="10.625" style="4" customWidth="1"/>
    <col min="7730" max="7730" width="3.5" style="4" customWidth="1"/>
    <col min="7731" max="7731" width="0.625" style="4" customWidth="1"/>
    <col min="7732" max="7732" width="10.625" style="4" customWidth="1"/>
    <col min="7733" max="7734" width="3.625" style="4" customWidth="1"/>
    <col min="7735" max="7735" width="1.625" style="4" customWidth="1"/>
    <col min="7736" max="7737" width="3.625" style="4" customWidth="1"/>
    <col min="7738" max="7738" width="10.625" style="4" customWidth="1"/>
    <col min="7739" max="7739" width="3.5" style="4" customWidth="1"/>
    <col min="7740" max="7740" width="0.625" style="4" customWidth="1"/>
    <col min="7741" max="7741" width="10.625" style="4" customWidth="1"/>
    <col min="7742" max="7743" width="3.625" style="4" customWidth="1"/>
    <col min="7744" max="7744" width="1.625" style="4" customWidth="1"/>
    <col min="7745" max="7746" width="3.625" style="4" customWidth="1"/>
    <col min="7747" max="7747" width="10.625" style="4" customWidth="1"/>
    <col min="7748" max="7748" width="3.5" style="4" customWidth="1"/>
    <col min="7749" max="7749" width="0.625" style="4" customWidth="1"/>
    <col min="7750" max="7750" width="10.625" style="4" customWidth="1"/>
    <col min="7751" max="7752" width="3.625" style="4" customWidth="1"/>
    <col min="7753" max="7753" width="1.625" style="4" customWidth="1"/>
    <col min="7754" max="7755" width="3.625" style="4" customWidth="1"/>
    <col min="7756" max="7756" width="10.625" style="4" customWidth="1"/>
    <col min="7757" max="7757" width="3.5" style="4" customWidth="1"/>
    <col min="7758" max="7758" width="0.625" style="4" customWidth="1"/>
    <col min="7759" max="7759" width="10.625" style="4" customWidth="1"/>
    <col min="7760" max="7761" width="3.625" style="4" customWidth="1"/>
    <col min="7762" max="7762" width="1.625" style="4" customWidth="1"/>
    <col min="7763" max="7764" width="3.625" style="4" customWidth="1"/>
    <col min="7765" max="7765" width="10.625" style="4" customWidth="1"/>
    <col min="7766" max="7766" width="3.5" style="4" customWidth="1"/>
    <col min="7767" max="7767" width="0.625" style="4" customWidth="1"/>
    <col min="7768" max="7768" width="10.625" style="4" customWidth="1"/>
    <col min="7769" max="7770" width="3.625" style="4" customWidth="1"/>
    <col min="7771" max="7771" width="1.625" style="4" customWidth="1"/>
    <col min="7772" max="7773" width="3.625" style="4" customWidth="1"/>
    <col min="7774" max="7774" width="10.625" style="4" customWidth="1"/>
    <col min="7775" max="7775" width="3.5" style="4" customWidth="1"/>
    <col min="7776" max="7776" width="0.625" style="4" customWidth="1"/>
    <col min="7777" max="7777" width="10.625" style="4" customWidth="1"/>
    <col min="7778" max="7779" width="3.625" style="4" customWidth="1"/>
    <col min="7780" max="7780" width="1.625" style="4" customWidth="1"/>
    <col min="7781" max="7782" width="3.625" style="4" customWidth="1"/>
    <col min="7783" max="7783" width="10.625" style="4" customWidth="1"/>
    <col min="7784" max="7936" width="9" style="4"/>
    <col min="7937" max="7937" width="3.625" style="4" customWidth="1"/>
    <col min="7938" max="7938" width="10.625" style="4" customWidth="1"/>
    <col min="7939" max="7940" width="3.625" style="4" customWidth="1"/>
    <col min="7941" max="7941" width="1.625" style="4" customWidth="1"/>
    <col min="7942" max="7943" width="3.625" style="4" customWidth="1"/>
    <col min="7944" max="7944" width="10.75" style="4" customWidth="1"/>
    <col min="7945" max="7945" width="3.5" style="4" customWidth="1"/>
    <col min="7946" max="7946" width="10.625" style="4" customWidth="1"/>
    <col min="7947" max="7948" width="3.625" style="4" customWidth="1"/>
    <col min="7949" max="7949" width="1.625" style="4" customWidth="1"/>
    <col min="7950" max="7951" width="3.625" style="4" customWidth="1"/>
    <col min="7952" max="7952" width="10.625" style="4" customWidth="1"/>
    <col min="7953" max="7953" width="3.5" style="4" customWidth="1"/>
    <col min="7954" max="7954" width="10.625" style="4" customWidth="1"/>
    <col min="7955" max="7956" width="3.625" style="4" customWidth="1"/>
    <col min="7957" max="7957" width="1.625" style="4" customWidth="1"/>
    <col min="7958" max="7959" width="3.625" style="4" customWidth="1"/>
    <col min="7960" max="7960" width="10.625" style="4" customWidth="1"/>
    <col min="7961" max="7961" width="3.5" style="4" customWidth="1"/>
    <col min="7962" max="7962" width="10.625" style="4" customWidth="1"/>
    <col min="7963" max="7964" width="3.625" style="4" customWidth="1"/>
    <col min="7965" max="7965" width="1.625" style="4" customWidth="1"/>
    <col min="7966" max="7967" width="3.625" style="4" customWidth="1"/>
    <col min="7968" max="7968" width="10.625" style="4" customWidth="1"/>
    <col min="7969" max="7969" width="3.5" style="4" customWidth="1"/>
    <col min="7970" max="7970" width="10.625" style="4" customWidth="1"/>
    <col min="7971" max="7972" width="3.625" style="4" customWidth="1"/>
    <col min="7973" max="7973" width="1.625" style="4" customWidth="1"/>
    <col min="7974" max="7975" width="3.625" style="4" customWidth="1"/>
    <col min="7976" max="7976" width="10.625" style="4" customWidth="1"/>
    <col min="7977" max="7977" width="3.5" style="4" customWidth="1"/>
    <col min="7978" max="7978" width="0.625" style="4" customWidth="1"/>
    <col min="7979" max="7979" width="10.625" style="4" customWidth="1"/>
    <col min="7980" max="7981" width="3.625" style="4" customWidth="1"/>
    <col min="7982" max="7982" width="1.625" style="4" customWidth="1"/>
    <col min="7983" max="7984" width="3.625" style="4" customWidth="1"/>
    <col min="7985" max="7985" width="10.625" style="4" customWidth="1"/>
    <col min="7986" max="7986" width="3.5" style="4" customWidth="1"/>
    <col min="7987" max="7987" width="0.625" style="4" customWidth="1"/>
    <col min="7988" max="7988" width="10.625" style="4" customWidth="1"/>
    <col min="7989" max="7990" width="3.625" style="4" customWidth="1"/>
    <col min="7991" max="7991" width="1.625" style="4" customWidth="1"/>
    <col min="7992" max="7993" width="3.625" style="4" customWidth="1"/>
    <col min="7994" max="7994" width="10.625" style="4" customWidth="1"/>
    <col min="7995" max="7995" width="3.5" style="4" customWidth="1"/>
    <col min="7996" max="7996" width="0.625" style="4" customWidth="1"/>
    <col min="7997" max="7997" width="10.625" style="4" customWidth="1"/>
    <col min="7998" max="7999" width="3.625" style="4" customWidth="1"/>
    <col min="8000" max="8000" width="1.625" style="4" customWidth="1"/>
    <col min="8001" max="8002" width="3.625" style="4" customWidth="1"/>
    <col min="8003" max="8003" width="10.625" style="4" customWidth="1"/>
    <col min="8004" max="8004" width="3.5" style="4" customWidth="1"/>
    <col min="8005" max="8005" width="0.625" style="4" customWidth="1"/>
    <col min="8006" max="8006" width="10.625" style="4" customWidth="1"/>
    <col min="8007" max="8008" width="3.625" style="4" customWidth="1"/>
    <col min="8009" max="8009" width="1.625" style="4" customWidth="1"/>
    <col min="8010" max="8011" width="3.625" style="4" customWidth="1"/>
    <col min="8012" max="8012" width="10.625" style="4" customWidth="1"/>
    <col min="8013" max="8013" width="3.5" style="4" customWidth="1"/>
    <col min="8014" max="8014" width="0.625" style="4" customWidth="1"/>
    <col min="8015" max="8015" width="10.625" style="4" customWidth="1"/>
    <col min="8016" max="8017" width="3.625" style="4" customWidth="1"/>
    <col min="8018" max="8018" width="1.625" style="4" customWidth="1"/>
    <col min="8019" max="8020" width="3.625" style="4" customWidth="1"/>
    <col min="8021" max="8021" width="10.625" style="4" customWidth="1"/>
    <col min="8022" max="8022" width="3.5" style="4" customWidth="1"/>
    <col min="8023" max="8023" width="0.625" style="4" customWidth="1"/>
    <col min="8024" max="8024" width="10.625" style="4" customWidth="1"/>
    <col min="8025" max="8026" width="3.625" style="4" customWidth="1"/>
    <col min="8027" max="8027" width="1.625" style="4" customWidth="1"/>
    <col min="8028" max="8029" width="3.625" style="4" customWidth="1"/>
    <col min="8030" max="8030" width="10.625" style="4" customWidth="1"/>
    <col min="8031" max="8031" width="3.5" style="4" customWidth="1"/>
    <col min="8032" max="8032" width="0.625" style="4" customWidth="1"/>
    <col min="8033" max="8033" width="10.625" style="4" customWidth="1"/>
    <col min="8034" max="8035" width="3.625" style="4" customWidth="1"/>
    <col min="8036" max="8036" width="1.625" style="4" customWidth="1"/>
    <col min="8037" max="8038" width="3.625" style="4" customWidth="1"/>
    <col min="8039" max="8039" width="10.625" style="4" customWidth="1"/>
    <col min="8040" max="8192" width="9" style="4"/>
    <col min="8193" max="8193" width="3.625" style="4" customWidth="1"/>
    <col min="8194" max="8194" width="10.625" style="4" customWidth="1"/>
    <col min="8195" max="8196" width="3.625" style="4" customWidth="1"/>
    <col min="8197" max="8197" width="1.625" style="4" customWidth="1"/>
    <col min="8198" max="8199" width="3.625" style="4" customWidth="1"/>
    <col min="8200" max="8200" width="10.75" style="4" customWidth="1"/>
    <col min="8201" max="8201" width="3.5" style="4" customWidth="1"/>
    <col min="8202" max="8202" width="10.625" style="4" customWidth="1"/>
    <col min="8203" max="8204" width="3.625" style="4" customWidth="1"/>
    <col min="8205" max="8205" width="1.625" style="4" customWidth="1"/>
    <col min="8206" max="8207" width="3.625" style="4" customWidth="1"/>
    <col min="8208" max="8208" width="10.625" style="4" customWidth="1"/>
    <col min="8209" max="8209" width="3.5" style="4" customWidth="1"/>
    <col min="8210" max="8210" width="10.625" style="4" customWidth="1"/>
    <col min="8211" max="8212" width="3.625" style="4" customWidth="1"/>
    <col min="8213" max="8213" width="1.625" style="4" customWidth="1"/>
    <col min="8214" max="8215" width="3.625" style="4" customWidth="1"/>
    <col min="8216" max="8216" width="10.625" style="4" customWidth="1"/>
    <col min="8217" max="8217" width="3.5" style="4" customWidth="1"/>
    <col min="8218" max="8218" width="10.625" style="4" customWidth="1"/>
    <col min="8219" max="8220" width="3.625" style="4" customWidth="1"/>
    <col min="8221" max="8221" width="1.625" style="4" customWidth="1"/>
    <col min="8222" max="8223" width="3.625" style="4" customWidth="1"/>
    <col min="8224" max="8224" width="10.625" style="4" customWidth="1"/>
    <col min="8225" max="8225" width="3.5" style="4" customWidth="1"/>
    <col min="8226" max="8226" width="10.625" style="4" customWidth="1"/>
    <col min="8227" max="8228" width="3.625" style="4" customWidth="1"/>
    <col min="8229" max="8229" width="1.625" style="4" customWidth="1"/>
    <col min="8230" max="8231" width="3.625" style="4" customWidth="1"/>
    <col min="8232" max="8232" width="10.625" style="4" customWidth="1"/>
    <col min="8233" max="8233" width="3.5" style="4" customWidth="1"/>
    <col min="8234" max="8234" width="0.625" style="4" customWidth="1"/>
    <col min="8235" max="8235" width="10.625" style="4" customWidth="1"/>
    <col min="8236" max="8237" width="3.625" style="4" customWidth="1"/>
    <col min="8238" max="8238" width="1.625" style="4" customWidth="1"/>
    <col min="8239" max="8240" width="3.625" style="4" customWidth="1"/>
    <col min="8241" max="8241" width="10.625" style="4" customWidth="1"/>
    <col min="8242" max="8242" width="3.5" style="4" customWidth="1"/>
    <col min="8243" max="8243" width="0.625" style="4" customWidth="1"/>
    <col min="8244" max="8244" width="10.625" style="4" customWidth="1"/>
    <col min="8245" max="8246" width="3.625" style="4" customWidth="1"/>
    <col min="8247" max="8247" width="1.625" style="4" customWidth="1"/>
    <col min="8248" max="8249" width="3.625" style="4" customWidth="1"/>
    <col min="8250" max="8250" width="10.625" style="4" customWidth="1"/>
    <col min="8251" max="8251" width="3.5" style="4" customWidth="1"/>
    <col min="8252" max="8252" width="0.625" style="4" customWidth="1"/>
    <col min="8253" max="8253" width="10.625" style="4" customWidth="1"/>
    <col min="8254" max="8255" width="3.625" style="4" customWidth="1"/>
    <col min="8256" max="8256" width="1.625" style="4" customWidth="1"/>
    <col min="8257" max="8258" width="3.625" style="4" customWidth="1"/>
    <col min="8259" max="8259" width="10.625" style="4" customWidth="1"/>
    <col min="8260" max="8260" width="3.5" style="4" customWidth="1"/>
    <col min="8261" max="8261" width="0.625" style="4" customWidth="1"/>
    <col min="8262" max="8262" width="10.625" style="4" customWidth="1"/>
    <col min="8263" max="8264" width="3.625" style="4" customWidth="1"/>
    <col min="8265" max="8265" width="1.625" style="4" customWidth="1"/>
    <col min="8266" max="8267" width="3.625" style="4" customWidth="1"/>
    <col min="8268" max="8268" width="10.625" style="4" customWidth="1"/>
    <col min="8269" max="8269" width="3.5" style="4" customWidth="1"/>
    <col min="8270" max="8270" width="0.625" style="4" customWidth="1"/>
    <col min="8271" max="8271" width="10.625" style="4" customWidth="1"/>
    <col min="8272" max="8273" width="3.625" style="4" customWidth="1"/>
    <col min="8274" max="8274" width="1.625" style="4" customWidth="1"/>
    <col min="8275" max="8276" width="3.625" style="4" customWidth="1"/>
    <col min="8277" max="8277" width="10.625" style="4" customWidth="1"/>
    <col min="8278" max="8278" width="3.5" style="4" customWidth="1"/>
    <col min="8279" max="8279" width="0.625" style="4" customWidth="1"/>
    <col min="8280" max="8280" width="10.625" style="4" customWidth="1"/>
    <col min="8281" max="8282" width="3.625" style="4" customWidth="1"/>
    <col min="8283" max="8283" width="1.625" style="4" customWidth="1"/>
    <col min="8284" max="8285" width="3.625" style="4" customWidth="1"/>
    <col min="8286" max="8286" width="10.625" style="4" customWidth="1"/>
    <col min="8287" max="8287" width="3.5" style="4" customWidth="1"/>
    <col min="8288" max="8288" width="0.625" style="4" customWidth="1"/>
    <col min="8289" max="8289" width="10.625" style="4" customWidth="1"/>
    <col min="8290" max="8291" width="3.625" style="4" customWidth="1"/>
    <col min="8292" max="8292" width="1.625" style="4" customWidth="1"/>
    <col min="8293" max="8294" width="3.625" style="4" customWidth="1"/>
    <col min="8295" max="8295" width="10.625" style="4" customWidth="1"/>
    <col min="8296" max="8448" width="9" style="4"/>
    <col min="8449" max="8449" width="3.625" style="4" customWidth="1"/>
    <col min="8450" max="8450" width="10.625" style="4" customWidth="1"/>
    <col min="8451" max="8452" width="3.625" style="4" customWidth="1"/>
    <col min="8453" max="8453" width="1.625" style="4" customWidth="1"/>
    <col min="8454" max="8455" width="3.625" style="4" customWidth="1"/>
    <col min="8456" max="8456" width="10.75" style="4" customWidth="1"/>
    <col min="8457" max="8457" width="3.5" style="4" customWidth="1"/>
    <col min="8458" max="8458" width="10.625" style="4" customWidth="1"/>
    <col min="8459" max="8460" width="3.625" style="4" customWidth="1"/>
    <col min="8461" max="8461" width="1.625" style="4" customWidth="1"/>
    <col min="8462" max="8463" width="3.625" style="4" customWidth="1"/>
    <col min="8464" max="8464" width="10.625" style="4" customWidth="1"/>
    <col min="8465" max="8465" width="3.5" style="4" customWidth="1"/>
    <col min="8466" max="8466" width="10.625" style="4" customWidth="1"/>
    <col min="8467" max="8468" width="3.625" style="4" customWidth="1"/>
    <col min="8469" max="8469" width="1.625" style="4" customWidth="1"/>
    <col min="8470" max="8471" width="3.625" style="4" customWidth="1"/>
    <col min="8472" max="8472" width="10.625" style="4" customWidth="1"/>
    <col min="8473" max="8473" width="3.5" style="4" customWidth="1"/>
    <col min="8474" max="8474" width="10.625" style="4" customWidth="1"/>
    <col min="8475" max="8476" width="3.625" style="4" customWidth="1"/>
    <col min="8477" max="8477" width="1.625" style="4" customWidth="1"/>
    <col min="8478" max="8479" width="3.625" style="4" customWidth="1"/>
    <col min="8480" max="8480" width="10.625" style="4" customWidth="1"/>
    <col min="8481" max="8481" width="3.5" style="4" customWidth="1"/>
    <col min="8482" max="8482" width="10.625" style="4" customWidth="1"/>
    <col min="8483" max="8484" width="3.625" style="4" customWidth="1"/>
    <col min="8485" max="8485" width="1.625" style="4" customWidth="1"/>
    <col min="8486" max="8487" width="3.625" style="4" customWidth="1"/>
    <col min="8488" max="8488" width="10.625" style="4" customWidth="1"/>
    <col min="8489" max="8489" width="3.5" style="4" customWidth="1"/>
    <col min="8490" max="8490" width="0.625" style="4" customWidth="1"/>
    <col min="8491" max="8491" width="10.625" style="4" customWidth="1"/>
    <col min="8492" max="8493" width="3.625" style="4" customWidth="1"/>
    <col min="8494" max="8494" width="1.625" style="4" customWidth="1"/>
    <col min="8495" max="8496" width="3.625" style="4" customWidth="1"/>
    <col min="8497" max="8497" width="10.625" style="4" customWidth="1"/>
    <col min="8498" max="8498" width="3.5" style="4" customWidth="1"/>
    <col min="8499" max="8499" width="0.625" style="4" customWidth="1"/>
    <col min="8500" max="8500" width="10.625" style="4" customWidth="1"/>
    <col min="8501" max="8502" width="3.625" style="4" customWidth="1"/>
    <col min="8503" max="8503" width="1.625" style="4" customWidth="1"/>
    <col min="8504" max="8505" width="3.625" style="4" customWidth="1"/>
    <col min="8506" max="8506" width="10.625" style="4" customWidth="1"/>
    <col min="8507" max="8507" width="3.5" style="4" customWidth="1"/>
    <col min="8508" max="8508" width="0.625" style="4" customWidth="1"/>
    <col min="8509" max="8509" width="10.625" style="4" customWidth="1"/>
    <col min="8510" max="8511" width="3.625" style="4" customWidth="1"/>
    <col min="8512" max="8512" width="1.625" style="4" customWidth="1"/>
    <col min="8513" max="8514" width="3.625" style="4" customWidth="1"/>
    <col min="8515" max="8515" width="10.625" style="4" customWidth="1"/>
    <col min="8516" max="8516" width="3.5" style="4" customWidth="1"/>
    <col min="8517" max="8517" width="0.625" style="4" customWidth="1"/>
    <col min="8518" max="8518" width="10.625" style="4" customWidth="1"/>
    <col min="8519" max="8520" width="3.625" style="4" customWidth="1"/>
    <col min="8521" max="8521" width="1.625" style="4" customWidth="1"/>
    <col min="8522" max="8523" width="3.625" style="4" customWidth="1"/>
    <col min="8524" max="8524" width="10.625" style="4" customWidth="1"/>
    <col min="8525" max="8525" width="3.5" style="4" customWidth="1"/>
    <col min="8526" max="8526" width="0.625" style="4" customWidth="1"/>
    <col min="8527" max="8527" width="10.625" style="4" customWidth="1"/>
    <col min="8528" max="8529" width="3.625" style="4" customWidth="1"/>
    <col min="8530" max="8530" width="1.625" style="4" customWidth="1"/>
    <col min="8531" max="8532" width="3.625" style="4" customWidth="1"/>
    <col min="8533" max="8533" width="10.625" style="4" customWidth="1"/>
    <col min="8534" max="8534" width="3.5" style="4" customWidth="1"/>
    <col min="8535" max="8535" width="0.625" style="4" customWidth="1"/>
    <col min="8536" max="8536" width="10.625" style="4" customWidth="1"/>
    <col min="8537" max="8538" width="3.625" style="4" customWidth="1"/>
    <col min="8539" max="8539" width="1.625" style="4" customWidth="1"/>
    <col min="8540" max="8541" width="3.625" style="4" customWidth="1"/>
    <col min="8542" max="8542" width="10.625" style="4" customWidth="1"/>
    <col min="8543" max="8543" width="3.5" style="4" customWidth="1"/>
    <col min="8544" max="8544" width="0.625" style="4" customWidth="1"/>
    <col min="8545" max="8545" width="10.625" style="4" customWidth="1"/>
    <col min="8546" max="8547" width="3.625" style="4" customWidth="1"/>
    <col min="8548" max="8548" width="1.625" style="4" customWidth="1"/>
    <col min="8549" max="8550" width="3.625" style="4" customWidth="1"/>
    <col min="8551" max="8551" width="10.625" style="4" customWidth="1"/>
    <col min="8552" max="8704" width="9" style="4"/>
    <col min="8705" max="8705" width="3.625" style="4" customWidth="1"/>
    <col min="8706" max="8706" width="10.625" style="4" customWidth="1"/>
    <col min="8707" max="8708" width="3.625" style="4" customWidth="1"/>
    <col min="8709" max="8709" width="1.625" style="4" customWidth="1"/>
    <col min="8710" max="8711" width="3.625" style="4" customWidth="1"/>
    <col min="8712" max="8712" width="10.75" style="4" customWidth="1"/>
    <col min="8713" max="8713" width="3.5" style="4" customWidth="1"/>
    <col min="8714" max="8714" width="10.625" style="4" customWidth="1"/>
    <col min="8715" max="8716" width="3.625" style="4" customWidth="1"/>
    <col min="8717" max="8717" width="1.625" style="4" customWidth="1"/>
    <col min="8718" max="8719" width="3.625" style="4" customWidth="1"/>
    <col min="8720" max="8720" width="10.625" style="4" customWidth="1"/>
    <col min="8721" max="8721" width="3.5" style="4" customWidth="1"/>
    <col min="8722" max="8722" width="10.625" style="4" customWidth="1"/>
    <col min="8723" max="8724" width="3.625" style="4" customWidth="1"/>
    <col min="8725" max="8725" width="1.625" style="4" customWidth="1"/>
    <col min="8726" max="8727" width="3.625" style="4" customWidth="1"/>
    <col min="8728" max="8728" width="10.625" style="4" customWidth="1"/>
    <col min="8729" max="8729" width="3.5" style="4" customWidth="1"/>
    <col min="8730" max="8730" width="10.625" style="4" customWidth="1"/>
    <col min="8731" max="8732" width="3.625" style="4" customWidth="1"/>
    <col min="8733" max="8733" width="1.625" style="4" customWidth="1"/>
    <col min="8734" max="8735" width="3.625" style="4" customWidth="1"/>
    <col min="8736" max="8736" width="10.625" style="4" customWidth="1"/>
    <col min="8737" max="8737" width="3.5" style="4" customWidth="1"/>
    <col min="8738" max="8738" width="10.625" style="4" customWidth="1"/>
    <col min="8739" max="8740" width="3.625" style="4" customWidth="1"/>
    <col min="8741" max="8741" width="1.625" style="4" customWidth="1"/>
    <col min="8742" max="8743" width="3.625" style="4" customWidth="1"/>
    <col min="8744" max="8744" width="10.625" style="4" customWidth="1"/>
    <col min="8745" max="8745" width="3.5" style="4" customWidth="1"/>
    <col min="8746" max="8746" width="0.625" style="4" customWidth="1"/>
    <col min="8747" max="8747" width="10.625" style="4" customWidth="1"/>
    <col min="8748" max="8749" width="3.625" style="4" customWidth="1"/>
    <col min="8750" max="8750" width="1.625" style="4" customWidth="1"/>
    <col min="8751" max="8752" width="3.625" style="4" customWidth="1"/>
    <col min="8753" max="8753" width="10.625" style="4" customWidth="1"/>
    <col min="8754" max="8754" width="3.5" style="4" customWidth="1"/>
    <col min="8755" max="8755" width="0.625" style="4" customWidth="1"/>
    <col min="8756" max="8756" width="10.625" style="4" customWidth="1"/>
    <col min="8757" max="8758" width="3.625" style="4" customWidth="1"/>
    <col min="8759" max="8759" width="1.625" style="4" customWidth="1"/>
    <col min="8760" max="8761" width="3.625" style="4" customWidth="1"/>
    <col min="8762" max="8762" width="10.625" style="4" customWidth="1"/>
    <col min="8763" max="8763" width="3.5" style="4" customWidth="1"/>
    <col min="8764" max="8764" width="0.625" style="4" customWidth="1"/>
    <col min="8765" max="8765" width="10.625" style="4" customWidth="1"/>
    <col min="8766" max="8767" width="3.625" style="4" customWidth="1"/>
    <col min="8768" max="8768" width="1.625" style="4" customWidth="1"/>
    <col min="8769" max="8770" width="3.625" style="4" customWidth="1"/>
    <col min="8771" max="8771" width="10.625" style="4" customWidth="1"/>
    <col min="8772" max="8772" width="3.5" style="4" customWidth="1"/>
    <col min="8773" max="8773" width="0.625" style="4" customWidth="1"/>
    <col min="8774" max="8774" width="10.625" style="4" customWidth="1"/>
    <col min="8775" max="8776" width="3.625" style="4" customWidth="1"/>
    <col min="8777" max="8777" width="1.625" style="4" customWidth="1"/>
    <col min="8778" max="8779" width="3.625" style="4" customWidth="1"/>
    <col min="8780" max="8780" width="10.625" style="4" customWidth="1"/>
    <col min="8781" max="8781" width="3.5" style="4" customWidth="1"/>
    <col min="8782" max="8782" width="0.625" style="4" customWidth="1"/>
    <col min="8783" max="8783" width="10.625" style="4" customWidth="1"/>
    <col min="8784" max="8785" width="3.625" style="4" customWidth="1"/>
    <col min="8786" max="8786" width="1.625" style="4" customWidth="1"/>
    <col min="8787" max="8788" width="3.625" style="4" customWidth="1"/>
    <col min="8789" max="8789" width="10.625" style="4" customWidth="1"/>
    <col min="8790" max="8790" width="3.5" style="4" customWidth="1"/>
    <col min="8791" max="8791" width="0.625" style="4" customWidth="1"/>
    <col min="8792" max="8792" width="10.625" style="4" customWidth="1"/>
    <col min="8793" max="8794" width="3.625" style="4" customWidth="1"/>
    <col min="8795" max="8795" width="1.625" style="4" customWidth="1"/>
    <col min="8796" max="8797" width="3.625" style="4" customWidth="1"/>
    <col min="8798" max="8798" width="10.625" style="4" customWidth="1"/>
    <col min="8799" max="8799" width="3.5" style="4" customWidth="1"/>
    <col min="8800" max="8800" width="0.625" style="4" customWidth="1"/>
    <col min="8801" max="8801" width="10.625" style="4" customWidth="1"/>
    <col min="8802" max="8803" width="3.625" style="4" customWidth="1"/>
    <col min="8804" max="8804" width="1.625" style="4" customWidth="1"/>
    <col min="8805" max="8806" width="3.625" style="4" customWidth="1"/>
    <col min="8807" max="8807" width="10.625" style="4" customWidth="1"/>
    <col min="8808" max="8960" width="9" style="4"/>
    <col min="8961" max="8961" width="3.625" style="4" customWidth="1"/>
    <col min="8962" max="8962" width="10.625" style="4" customWidth="1"/>
    <col min="8963" max="8964" width="3.625" style="4" customWidth="1"/>
    <col min="8965" max="8965" width="1.625" style="4" customWidth="1"/>
    <col min="8966" max="8967" width="3.625" style="4" customWidth="1"/>
    <col min="8968" max="8968" width="10.75" style="4" customWidth="1"/>
    <col min="8969" max="8969" width="3.5" style="4" customWidth="1"/>
    <col min="8970" max="8970" width="10.625" style="4" customWidth="1"/>
    <col min="8971" max="8972" width="3.625" style="4" customWidth="1"/>
    <col min="8973" max="8973" width="1.625" style="4" customWidth="1"/>
    <col min="8974" max="8975" width="3.625" style="4" customWidth="1"/>
    <col min="8976" max="8976" width="10.625" style="4" customWidth="1"/>
    <col min="8977" max="8977" width="3.5" style="4" customWidth="1"/>
    <col min="8978" max="8978" width="10.625" style="4" customWidth="1"/>
    <col min="8979" max="8980" width="3.625" style="4" customWidth="1"/>
    <col min="8981" max="8981" width="1.625" style="4" customWidth="1"/>
    <col min="8982" max="8983" width="3.625" style="4" customWidth="1"/>
    <col min="8984" max="8984" width="10.625" style="4" customWidth="1"/>
    <col min="8985" max="8985" width="3.5" style="4" customWidth="1"/>
    <col min="8986" max="8986" width="10.625" style="4" customWidth="1"/>
    <col min="8987" max="8988" width="3.625" style="4" customWidth="1"/>
    <col min="8989" max="8989" width="1.625" style="4" customWidth="1"/>
    <col min="8990" max="8991" width="3.625" style="4" customWidth="1"/>
    <col min="8992" max="8992" width="10.625" style="4" customWidth="1"/>
    <col min="8993" max="8993" width="3.5" style="4" customWidth="1"/>
    <col min="8994" max="8994" width="10.625" style="4" customWidth="1"/>
    <col min="8995" max="8996" width="3.625" style="4" customWidth="1"/>
    <col min="8997" max="8997" width="1.625" style="4" customWidth="1"/>
    <col min="8998" max="8999" width="3.625" style="4" customWidth="1"/>
    <col min="9000" max="9000" width="10.625" style="4" customWidth="1"/>
    <col min="9001" max="9001" width="3.5" style="4" customWidth="1"/>
    <col min="9002" max="9002" width="0.625" style="4" customWidth="1"/>
    <col min="9003" max="9003" width="10.625" style="4" customWidth="1"/>
    <col min="9004" max="9005" width="3.625" style="4" customWidth="1"/>
    <col min="9006" max="9006" width="1.625" style="4" customWidth="1"/>
    <col min="9007" max="9008" width="3.625" style="4" customWidth="1"/>
    <col min="9009" max="9009" width="10.625" style="4" customWidth="1"/>
    <col min="9010" max="9010" width="3.5" style="4" customWidth="1"/>
    <col min="9011" max="9011" width="0.625" style="4" customWidth="1"/>
    <col min="9012" max="9012" width="10.625" style="4" customWidth="1"/>
    <col min="9013" max="9014" width="3.625" style="4" customWidth="1"/>
    <col min="9015" max="9015" width="1.625" style="4" customWidth="1"/>
    <col min="9016" max="9017" width="3.625" style="4" customWidth="1"/>
    <col min="9018" max="9018" width="10.625" style="4" customWidth="1"/>
    <col min="9019" max="9019" width="3.5" style="4" customWidth="1"/>
    <col min="9020" max="9020" width="0.625" style="4" customWidth="1"/>
    <col min="9021" max="9021" width="10.625" style="4" customWidth="1"/>
    <col min="9022" max="9023" width="3.625" style="4" customWidth="1"/>
    <col min="9024" max="9024" width="1.625" style="4" customWidth="1"/>
    <col min="9025" max="9026" width="3.625" style="4" customWidth="1"/>
    <col min="9027" max="9027" width="10.625" style="4" customWidth="1"/>
    <col min="9028" max="9028" width="3.5" style="4" customWidth="1"/>
    <col min="9029" max="9029" width="0.625" style="4" customWidth="1"/>
    <col min="9030" max="9030" width="10.625" style="4" customWidth="1"/>
    <col min="9031" max="9032" width="3.625" style="4" customWidth="1"/>
    <col min="9033" max="9033" width="1.625" style="4" customWidth="1"/>
    <col min="9034" max="9035" width="3.625" style="4" customWidth="1"/>
    <col min="9036" max="9036" width="10.625" style="4" customWidth="1"/>
    <col min="9037" max="9037" width="3.5" style="4" customWidth="1"/>
    <col min="9038" max="9038" width="0.625" style="4" customWidth="1"/>
    <col min="9039" max="9039" width="10.625" style="4" customWidth="1"/>
    <col min="9040" max="9041" width="3.625" style="4" customWidth="1"/>
    <col min="9042" max="9042" width="1.625" style="4" customWidth="1"/>
    <col min="9043" max="9044" width="3.625" style="4" customWidth="1"/>
    <col min="9045" max="9045" width="10.625" style="4" customWidth="1"/>
    <col min="9046" max="9046" width="3.5" style="4" customWidth="1"/>
    <col min="9047" max="9047" width="0.625" style="4" customWidth="1"/>
    <col min="9048" max="9048" width="10.625" style="4" customWidth="1"/>
    <col min="9049" max="9050" width="3.625" style="4" customWidth="1"/>
    <col min="9051" max="9051" width="1.625" style="4" customWidth="1"/>
    <col min="9052" max="9053" width="3.625" style="4" customWidth="1"/>
    <col min="9054" max="9054" width="10.625" style="4" customWidth="1"/>
    <col min="9055" max="9055" width="3.5" style="4" customWidth="1"/>
    <col min="9056" max="9056" width="0.625" style="4" customWidth="1"/>
    <col min="9057" max="9057" width="10.625" style="4" customWidth="1"/>
    <col min="9058" max="9059" width="3.625" style="4" customWidth="1"/>
    <col min="9060" max="9060" width="1.625" style="4" customWidth="1"/>
    <col min="9061" max="9062" width="3.625" style="4" customWidth="1"/>
    <col min="9063" max="9063" width="10.625" style="4" customWidth="1"/>
    <col min="9064" max="9216" width="9" style="4"/>
    <col min="9217" max="9217" width="3.625" style="4" customWidth="1"/>
    <col min="9218" max="9218" width="10.625" style="4" customWidth="1"/>
    <col min="9219" max="9220" width="3.625" style="4" customWidth="1"/>
    <col min="9221" max="9221" width="1.625" style="4" customWidth="1"/>
    <col min="9222" max="9223" width="3.625" style="4" customWidth="1"/>
    <col min="9224" max="9224" width="10.75" style="4" customWidth="1"/>
    <col min="9225" max="9225" width="3.5" style="4" customWidth="1"/>
    <col min="9226" max="9226" width="10.625" style="4" customWidth="1"/>
    <col min="9227" max="9228" width="3.625" style="4" customWidth="1"/>
    <col min="9229" max="9229" width="1.625" style="4" customWidth="1"/>
    <col min="9230" max="9231" width="3.625" style="4" customWidth="1"/>
    <col min="9232" max="9232" width="10.625" style="4" customWidth="1"/>
    <col min="9233" max="9233" width="3.5" style="4" customWidth="1"/>
    <col min="9234" max="9234" width="10.625" style="4" customWidth="1"/>
    <col min="9235" max="9236" width="3.625" style="4" customWidth="1"/>
    <col min="9237" max="9237" width="1.625" style="4" customWidth="1"/>
    <col min="9238" max="9239" width="3.625" style="4" customWidth="1"/>
    <col min="9240" max="9240" width="10.625" style="4" customWidth="1"/>
    <col min="9241" max="9241" width="3.5" style="4" customWidth="1"/>
    <col min="9242" max="9242" width="10.625" style="4" customWidth="1"/>
    <col min="9243" max="9244" width="3.625" style="4" customWidth="1"/>
    <col min="9245" max="9245" width="1.625" style="4" customWidth="1"/>
    <col min="9246" max="9247" width="3.625" style="4" customWidth="1"/>
    <col min="9248" max="9248" width="10.625" style="4" customWidth="1"/>
    <col min="9249" max="9249" width="3.5" style="4" customWidth="1"/>
    <col min="9250" max="9250" width="10.625" style="4" customWidth="1"/>
    <col min="9251" max="9252" width="3.625" style="4" customWidth="1"/>
    <col min="9253" max="9253" width="1.625" style="4" customWidth="1"/>
    <col min="9254" max="9255" width="3.625" style="4" customWidth="1"/>
    <col min="9256" max="9256" width="10.625" style="4" customWidth="1"/>
    <col min="9257" max="9257" width="3.5" style="4" customWidth="1"/>
    <col min="9258" max="9258" width="0.625" style="4" customWidth="1"/>
    <col min="9259" max="9259" width="10.625" style="4" customWidth="1"/>
    <col min="9260" max="9261" width="3.625" style="4" customWidth="1"/>
    <col min="9262" max="9262" width="1.625" style="4" customWidth="1"/>
    <col min="9263" max="9264" width="3.625" style="4" customWidth="1"/>
    <col min="9265" max="9265" width="10.625" style="4" customWidth="1"/>
    <col min="9266" max="9266" width="3.5" style="4" customWidth="1"/>
    <col min="9267" max="9267" width="0.625" style="4" customWidth="1"/>
    <col min="9268" max="9268" width="10.625" style="4" customWidth="1"/>
    <col min="9269" max="9270" width="3.625" style="4" customWidth="1"/>
    <col min="9271" max="9271" width="1.625" style="4" customWidth="1"/>
    <col min="9272" max="9273" width="3.625" style="4" customWidth="1"/>
    <col min="9274" max="9274" width="10.625" style="4" customWidth="1"/>
    <col min="9275" max="9275" width="3.5" style="4" customWidth="1"/>
    <col min="9276" max="9276" width="0.625" style="4" customWidth="1"/>
    <col min="9277" max="9277" width="10.625" style="4" customWidth="1"/>
    <col min="9278" max="9279" width="3.625" style="4" customWidth="1"/>
    <col min="9280" max="9280" width="1.625" style="4" customWidth="1"/>
    <col min="9281" max="9282" width="3.625" style="4" customWidth="1"/>
    <col min="9283" max="9283" width="10.625" style="4" customWidth="1"/>
    <col min="9284" max="9284" width="3.5" style="4" customWidth="1"/>
    <col min="9285" max="9285" width="0.625" style="4" customWidth="1"/>
    <col min="9286" max="9286" width="10.625" style="4" customWidth="1"/>
    <col min="9287" max="9288" width="3.625" style="4" customWidth="1"/>
    <col min="9289" max="9289" width="1.625" style="4" customWidth="1"/>
    <col min="9290" max="9291" width="3.625" style="4" customWidth="1"/>
    <col min="9292" max="9292" width="10.625" style="4" customWidth="1"/>
    <col min="9293" max="9293" width="3.5" style="4" customWidth="1"/>
    <col min="9294" max="9294" width="0.625" style="4" customWidth="1"/>
    <col min="9295" max="9295" width="10.625" style="4" customWidth="1"/>
    <col min="9296" max="9297" width="3.625" style="4" customWidth="1"/>
    <col min="9298" max="9298" width="1.625" style="4" customWidth="1"/>
    <col min="9299" max="9300" width="3.625" style="4" customWidth="1"/>
    <col min="9301" max="9301" width="10.625" style="4" customWidth="1"/>
    <col min="9302" max="9302" width="3.5" style="4" customWidth="1"/>
    <col min="9303" max="9303" width="0.625" style="4" customWidth="1"/>
    <col min="9304" max="9304" width="10.625" style="4" customWidth="1"/>
    <col min="9305" max="9306" width="3.625" style="4" customWidth="1"/>
    <col min="9307" max="9307" width="1.625" style="4" customWidth="1"/>
    <col min="9308" max="9309" width="3.625" style="4" customWidth="1"/>
    <col min="9310" max="9310" width="10.625" style="4" customWidth="1"/>
    <col min="9311" max="9311" width="3.5" style="4" customWidth="1"/>
    <col min="9312" max="9312" width="0.625" style="4" customWidth="1"/>
    <col min="9313" max="9313" width="10.625" style="4" customWidth="1"/>
    <col min="9314" max="9315" width="3.625" style="4" customWidth="1"/>
    <col min="9316" max="9316" width="1.625" style="4" customWidth="1"/>
    <col min="9317" max="9318" width="3.625" style="4" customWidth="1"/>
    <col min="9319" max="9319" width="10.625" style="4" customWidth="1"/>
    <col min="9320" max="9472" width="9" style="4"/>
    <col min="9473" max="9473" width="3.625" style="4" customWidth="1"/>
    <col min="9474" max="9474" width="10.625" style="4" customWidth="1"/>
    <col min="9475" max="9476" width="3.625" style="4" customWidth="1"/>
    <col min="9477" max="9477" width="1.625" style="4" customWidth="1"/>
    <col min="9478" max="9479" width="3.625" style="4" customWidth="1"/>
    <col min="9480" max="9480" width="10.75" style="4" customWidth="1"/>
    <col min="9481" max="9481" width="3.5" style="4" customWidth="1"/>
    <col min="9482" max="9482" width="10.625" style="4" customWidth="1"/>
    <col min="9483" max="9484" width="3.625" style="4" customWidth="1"/>
    <col min="9485" max="9485" width="1.625" style="4" customWidth="1"/>
    <col min="9486" max="9487" width="3.625" style="4" customWidth="1"/>
    <col min="9488" max="9488" width="10.625" style="4" customWidth="1"/>
    <col min="9489" max="9489" width="3.5" style="4" customWidth="1"/>
    <col min="9490" max="9490" width="10.625" style="4" customWidth="1"/>
    <col min="9491" max="9492" width="3.625" style="4" customWidth="1"/>
    <col min="9493" max="9493" width="1.625" style="4" customWidth="1"/>
    <col min="9494" max="9495" width="3.625" style="4" customWidth="1"/>
    <col min="9496" max="9496" width="10.625" style="4" customWidth="1"/>
    <col min="9497" max="9497" width="3.5" style="4" customWidth="1"/>
    <col min="9498" max="9498" width="10.625" style="4" customWidth="1"/>
    <col min="9499" max="9500" width="3.625" style="4" customWidth="1"/>
    <col min="9501" max="9501" width="1.625" style="4" customWidth="1"/>
    <col min="9502" max="9503" width="3.625" style="4" customWidth="1"/>
    <col min="9504" max="9504" width="10.625" style="4" customWidth="1"/>
    <col min="9505" max="9505" width="3.5" style="4" customWidth="1"/>
    <col min="9506" max="9506" width="10.625" style="4" customWidth="1"/>
    <col min="9507" max="9508" width="3.625" style="4" customWidth="1"/>
    <col min="9509" max="9509" width="1.625" style="4" customWidth="1"/>
    <col min="9510" max="9511" width="3.625" style="4" customWidth="1"/>
    <col min="9512" max="9512" width="10.625" style="4" customWidth="1"/>
    <col min="9513" max="9513" width="3.5" style="4" customWidth="1"/>
    <col min="9514" max="9514" width="0.625" style="4" customWidth="1"/>
    <col min="9515" max="9515" width="10.625" style="4" customWidth="1"/>
    <col min="9516" max="9517" width="3.625" style="4" customWidth="1"/>
    <col min="9518" max="9518" width="1.625" style="4" customWidth="1"/>
    <col min="9519" max="9520" width="3.625" style="4" customWidth="1"/>
    <col min="9521" max="9521" width="10.625" style="4" customWidth="1"/>
    <col min="9522" max="9522" width="3.5" style="4" customWidth="1"/>
    <col min="9523" max="9523" width="0.625" style="4" customWidth="1"/>
    <col min="9524" max="9524" width="10.625" style="4" customWidth="1"/>
    <col min="9525" max="9526" width="3.625" style="4" customWidth="1"/>
    <col min="9527" max="9527" width="1.625" style="4" customWidth="1"/>
    <col min="9528" max="9529" width="3.625" style="4" customWidth="1"/>
    <col min="9530" max="9530" width="10.625" style="4" customWidth="1"/>
    <col min="9531" max="9531" width="3.5" style="4" customWidth="1"/>
    <col min="9532" max="9532" width="0.625" style="4" customWidth="1"/>
    <col min="9533" max="9533" width="10.625" style="4" customWidth="1"/>
    <col min="9534" max="9535" width="3.625" style="4" customWidth="1"/>
    <col min="9536" max="9536" width="1.625" style="4" customWidth="1"/>
    <col min="9537" max="9538" width="3.625" style="4" customWidth="1"/>
    <col min="9539" max="9539" width="10.625" style="4" customWidth="1"/>
    <col min="9540" max="9540" width="3.5" style="4" customWidth="1"/>
    <col min="9541" max="9541" width="0.625" style="4" customWidth="1"/>
    <col min="9542" max="9542" width="10.625" style="4" customWidth="1"/>
    <col min="9543" max="9544" width="3.625" style="4" customWidth="1"/>
    <col min="9545" max="9545" width="1.625" style="4" customWidth="1"/>
    <col min="9546" max="9547" width="3.625" style="4" customWidth="1"/>
    <col min="9548" max="9548" width="10.625" style="4" customWidth="1"/>
    <col min="9549" max="9549" width="3.5" style="4" customWidth="1"/>
    <col min="9550" max="9550" width="0.625" style="4" customWidth="1"/>
    <col min="9551" max="9551" width="10.625" style="4" customWidth="1"/>
    <col min="9552" max="9553" width="3.625" style="4" customWidth="1"/>
    <col min="9554" max="9554" width="1.625" style="4" customWidth="1"/>
    <col min="9555" max="9556" width="3.625" style="4" customWidth="1"/>
    <col min="9557" max="9557" width="10.625" style="4" customWidth="1"/>
    <col min="9558" max="9558" width="3.5" style="4" customWidth="1"/>
    <col min="9559" max="9559" width="0.625" style="4" customWidth="1"/>
    <col min="9560" max="9560" width="10.625" style="4" customWidth="1"/>
    <col min="9561" max="9562" width="3.625" style="4" customWidth="1"/>
    <col min="9563" max="9563" width="1.625" style="4" customWidth="1"/>
    <col min="9564" max="9565" width="3.625" style="4" customWidth="1"/>
    <col min="9566" max="9566" width="10.625" style="4" customWidth="1"/>
    <col min="9567" max="9567" width="3.5" style="4" customWidth="1"/>
    <col min="9568" max="9568" width="0.625" style="4" customWidth="1"/>
    <col min="9569" max="9569" width="10.625" style="4" customWidth="1"/>
    <col min="9570" max="9571" width="3.625" style="4" customWidth="1"/>
    <col min="9572" max="9572" width="1.625" style="4" customWidth="1"/>
    <col min="9573" max="9574" width="3.625" style="4" customWidth="1"/>
    <col min="9575" max="9575" width="10.625" style="4" customWidth="1"/>
    <col min="9576" max="9728" width="9" style="4"/>
    <col min="9729" max="9729" width="3.625" style="4" customWidth="1"/>
    <col min="9730" max="9730" width="10.625" style="4" customWidth="1"/>
    <col min="9731" max="9732" width="3.625" style="4" customWidth="1"/>
    <col min="9733" max="9733" width="1.625" style="4" customWidth="1"/>
    <col min="9734" max="9735" width="3.625" style="4" customWidth="1"/>
    <col min="9736" max="9736" width="10.75" style="4" customWidth="1"/>
    <col min="9737" max="9737" width="3.5" style="4" customWidth="1"/>
    <col min="9738" max="9738" width="10.625" style="4" customWidth="1"/>
    <col min="9739" max="9740" width="3.625" style="4" customWidth="1"/>
    <col min="9741" max="9741" width="1.625" style="4" customWidth="1"/>
    <col min="9742" max="9743" width="3.625" style="4" customWidth="1"/>
    <col min="9744" max="9744" width="10.625" style="4" customWidth="1"/>
    <col min="9745" max="9745" width="3.5" style="4" customWidth="1"/>
    <col min="9746" max="9746" width="10.625" style="4" customWidth="1"/>
    <col min="9747" max="9748" width="3.625" style="4" customWidth="1"/>
    <col min="9749" max="9749" width="1.625" style="4" customWidth="1"/>
    <col min="9750" max="9751" width="3.625" style="4" customWidth="1"/>
    <col min="9752" max="9752" width="10.625" style="4" customWidth="1"/>
    <col min="9753" max="9753" width="3.5" style="4" customWidth="1"/>
    <col min="9754" max="9754" width="10.625" style="4" customWidth="1"/>
    <col min="9755" max="9756" width="3.625" style="4" customWidth="1"/>
    <col min="9757" max="9757" width="1.625" style="4" customWidth="1"/>
    <col min="9758" max="9759" width="3.625" style="4" customWidth="1"/>
    <col min="9760" max="9760" width="10.625" style="4" customWidth="1"/>
    <col min="9761" max="9761" width="3.5" style="4" customWidth="1"/>
    <col min="9762" max="9762" width="10.625" style="4" customWidth="1"/>
    <col min="9763" max="9764" width="3.625" style="4" customWidth="1"/>
    <col min="9765" max="9765" width="1.625" style="4" customWidth="1"/>
    <col min="9766" max="9767" width="3.625" style="4" customWidth="1"/>
    <col min="9768" max="9768" width="10.625" style="4" customWidth="1"/>
    <col min="9769" max="9769" width="3.5" style="4" customWidth="1"/>
    <col min="9770" max="9770" width="0.625" style="4" customWidth="1"/>
    <col min="9771" max="9771" width="10.625" style="4" customWidth="1"/>
    <col min="9772" max="9773" width="3.625" style="4" customWidth="1"/>
    <col min="9774" max="9774" width="1.625" style="4" customWidth="1"/>
    <col min="9775" max="9776" width="3.625" style="4" customWidth="1"/>
    <col min="9777" max="9777" width="10.625" style="4" customWidth="1"/>
    <col min="9778" max="9778" width="3.5" style="4" customWidth="1"/>
    <col min="9779" max="9779" width="0.625" style="4" customWidth="1"/>
    <col min="9780" max="9780" width="10.625" style="4" customWidth="1"/>
    <col min="9781" max="9782" width="3.625" style="4" customWidth="1"/>
    <col min="9783" max="9783" width="1.625" style="4" customWidth="1"/>
    <col min="9784" max="9785" width="3.625" style="4" customWidth="1"/>
    <col min="9786" max="9786" width="10.625" style="4" customWidth="1"/>
    <col min="9787" max="9787" width="3.5" style="4" customWidth="1"/>
    <col min="9788" max="9788" width="0.625" style="4" customWidth="1"/>
    <col min="9789" max="9789" width="10.625" style="4" customWidth="1"/>
    <col min="9790" max="9791" width="3.625" style="4" customWidth="1"/>
    <col min="9792" max="9792" width="1.625" style="4" customWidth="1"/>
    <col min="9793" max="9794" width="3.625" style="4" customWidth="1"/>
    <col min="9795" max="9795" width="10.625" style="4" customWidth="1"/>
    <col min="9796" max="9796" width="3.5" style="4" customWidth="1"/>
    <col min="9797" max="9797" width="0.625" style="4" customWidth="1"/>
    <col min="9798" max="9798" width="10.625" style="4" customWidth="1"/>
    <col min="9799" max="9800" width="3.625" style="4" customWidth="1"/>
    <col min="9801" max="9801" width="1.625" style="4" customWidth="1"/>
    <col min="9802" max="9803" width="3.625" style="4" customWidth="1"/>
    <col min="9804" max="9804" width="10.625" style="4" customWidth="1"/>
    <col min="9805" max="9805" width="3.5" style="4" customWidth="1"/>
    <col min="9806" max="9806" width="0.625" style="4" customWidth="1"/>
    <col min="9807" max="9807" width="10.625" style="4" customWidth="1"/>
    <col min="9808" max="9809" width="3.625" style="4" customWidth="1"/>
    <col min="9810" max="9810" width="1.625" style="4" customWidth="1"/>
    <col min="9811" max="9812" width="3.625" style="4" customWidth="1"/>
    <col min="9813" max="9813" width="10.625" style="4" customWidth="1"/>
    <col min="9814" max="9814" width="3.5" style="4" customWidth="1"/>
    <col min="9815" max="9815" width="0.625" style="4" customWidth="1"/>
    <col min="9816" max="9816" width="10.625" style="4" customWidth="1"/>
    <col min="9817" max="9818" width="3.625" style="4" customWidth="1"/>
    <col min="9819" max="9819" width="1.625" style="4" customWidth="1"/>
    <col min="9820" max="9821" width="3.625" style="4" customWidth="1"/>
    <col min="9822" max="9822" width="10.625" style="4" customWidth="1"/>
    <col min="9823" max="9823" width="3.5" style="4" customWidth="1"/>
    <col min="9824" max="9824" width="0.625" style="4" customWidth="1"/>
    <col min="9825" max="9825" width="10.625" style="4" customWidth="1"/>
    <col min="9826" max="9827" width="3.625" style="4" customWidth="1"/>
    <col min="9828" max="9828" width="1.625" style="4" customWidth="1"/>
    <col min="9829" max="9830" width="3.625" style="4" customWidth="1"/>
    <col min="9831" max="9831" width="10.625" style="4" customWidth="1"/>
    <col min="9832" max="9984" width="9" style="4"/>
    <col min="9985" max="9985" width="3.625" style="4" customWidth="1"/>
    <col min="9986" max="9986" width="10.625" style="4" customWidth="1"/>
    <col min="9987" max="9988" width="3.625" style="4" customWidth="1"/>
    <col min="9989" max="9989" width="1.625" style="4" customWidth="1"/>
    <col min="9990" max="9991" width="3.625" style="4" customWidth="1"/>
    <col min="9992" max="9992" width="10.75" style="4" customWidth="1"/>
    <col min="9993" max="9993" width="3.5" style="4" customWidth="1"/>
    <col min="9994" max="9994" width="10.625" style="4" customWidth="1"/>
    <col min="9995" max="9996" width="3.625" style="4" customWidth="1"/>
    <col min="9997" max="9997" width="1.625" style="4" customWidth="1"/>
    <col min="9998" max="9999" width="3.625" style="4" customWidth="1"/>
    <col min="10000" max="10000" width="10.625" style="4" customWidth="1"/>
    <col min="10001" max="10001" width="3.5" style="4" customWidth="1"/>
    <col min="10002" max="10002" width="10.625" style="4" customWidth="1"/>
    <col min="10003" max="10004" width="3.625" style="4" customWidth="1"/>
    <col min="10005" max="10005" width="1.625" style="4" customWidth="1"/>
    <col min="10006" max="10007" width="3.625" style="4" customWidth="1"/>
    <col min="10008" max="10008" width="10.625" style="4" customWidth="1"/>
    <col min="10009" max="10009" width="3.5" style="4" customWidth="1"/>
    <col min="10010" max="10010" width="10.625" style="4" customWidth="1"/>
    <col min="10011" max="10012" width="3.625" style="4" customWidth="1"/>
    <col min="10013" max="10013" width="1.625" style="4" customWidth="1"/>
    <col min="10014" max="10015" width="3.625" style="4" customWidth="1"/>
    <col min="10016" max="10016" width="10.625" style="4" customWidth="1"/>
    <col min="10017" max="10017" width="3.5" style="4" customWidth="1"/>
    <col min="10018" max="10018" width="10.625" style="4" customWidth="1"/>
    <col min="10019" max="10020" width="3.625" style="4" customWidth="1"/>
    <col min="10021" max="10021" width="1.625" style="4" customWidth="1"/>
    <col min="10022" max="10023" width="3.625" style="4" customWidth="1"/>
    <col min="10024" max="10024" width="10.625" style="4" customWidth="1"/>
    <col min="10025" max="10025" width="3.5" style="4" customWidth="1"/>
    <col min="10026" max="10026" width="0.625" style="4" customWidth="1"/>
    <col min="10027" max="10027" width="10.625" style="4" customWidth="1"/>
    <col min="10028" max="10029" width="3.625" style="4" customWidth="1"/>
    <col min="10030" max="10030" width="1.625" style="4" customWidth="1"/>
    <col min="10031" max="10032" width="3.625" style="4" customWidth="1"/>
    <col min="10033" max="10033" width="10.625" style="4" customWidth="1"/>
    <col min="10034" max="10034" width="3.5" style="4" customWidth="1"/>
    <col min="10035" max="10035" width="0.625" style="4" customWidth="1"/>
    <col min="10036" max="10036" width="10.625" style="4" customWidth="1"/>
    <col min="10037" max="10038" width="3.625" style="4" customWidth="1"/>
    <col min="10039" max="10039" width="1.625" style="4" customWidth="1"/>
    <col min="10040" max="10041" width="3.625" style="4" customWidth="1"/>
    <col min="10042" max="10042" width="10.625" style="4" customWidth="1"/>
    <col min="10043" max="10043" width="3.5" style="4" customWidth="1"/>
    <col min="10044" max="10044" width="0.625" style="4" customWidth="1"/>
    <col min="10045" max="10045" width="10.625" style="4" customWidth="1"/>
    <col min="10046" max="10047" width="3.625" style="4" customWidth="1"/>
    <col min="10048" max="10048" width="1.625" style="4" customWidth="1"/>
    <col min="10049" max="10050" width="3.625" style="4" customWidth="1"/>
    <col min="10051" max="10051" width="10.625" style="4" customWidth="1"/>
    <col min="10052" max="10052" width="3.5" style="4" customWidth="1"/>
    <col min="10053" max="10053" width="0.625" style="4" customWidth="1"/>
    <col min="10054" max="10054" width="10.625" style="4" customWidth="1"/>
    <col min="10055" max="10056" width="3.625" style="4" customWidth="1"/>
    <col min="10057" max="10057" width="1.625" style="4" customWidth="1"/>
    <col min="10058" max="10059" width="3.625" style="4" customWidth="1"/>
    <col min="10060" max="10060" width="10.625" style="4" customWidth="1"/>
    <col min="10061" max="10061" width="3.5" style="4" customWidth="1"/>
    <col min="10062" max="10062" width="0.625" style="4" customWidth="1"/>
    <col min="10063" max="10063" width="10.625" style="4" customWidth="1"/>
    <col min="10064" max="10065" width="3.625" style="4" customWidth="1"/>
    <col min="10066" max="10066" width="1.625" style="4" customWidth="1"/>
    <col min="10067" max="10068" width="3.625" style="4" customWidth="1"/>
    <col min="10069" max="10069" width="10.625" style="4" customWidth="1"/>
    <col min="10070" max="10070" width="3.5" style="4" customWidth="1"/>
    <col min="10071" max="10071" width="0.625" style="4" customWidth="1"/>
    <col min="10072" max="10072" width="10.625" style="4" customWidth="1"/>
    <col min="10073" max="10074" width="3.625" style="4" customWidth="1"/>
    <col min="10075" max="10075" width="1.625" style="4" customWidth="1"/>
    <col min="10076" max="10077" width="3.625" style="4" customWidth="1"/>
    <col min="10078" max="10078" width="10.625" style="4" customWidth="1"/>
    <col min="10079" max="10079" width="3.5" style="4" customWidth="1"/>
    <col min="10080" max="10080" width="0.625" style="4" customWidth="1"/>
    <col min="10081" max="10081" width="10.625" style="4" customWidth="1"/>
    <col min="10082" max="10083" width="3.625" style="4" customWidth="1"/>
    <col min="10084" max="10084" width="1.625" style="4" customWidth="1"/>
    <col min="10085" max="10086" width="3.625" style="4" customWidth="1"/>
    <col min="10087" max="10087" width="10.625" style="4" customWidth="1"/>
    <col min="10088" max="10240" width="9" style="4"/>
    <col min="10241" max="10241" width="3.625" style="4" customWidth="1"/>
    <col min="10242" max="10242" width="10.625" style="4" customWidth="1"/>
    <col min="10243" max="10244" width="3.625" style="4" customWidth="1"/>
    <col min="10245" max="10245" width="1.625" style="4" customWidth="1"/>
    <col min="10246" max="10247" width="3.625" style="4" customWidth="1"/>
    <col min="10248" max="10248" width="10.75" style="4" customWidth="1"/>
    <col min="10249" max="10249" width="3.5" style="4" customWidth="1"/>
    <col min="10250" max="10250" width="10.625" style="4" customWidth="1"/>
    <col min="10251" max="10252" width="3.625" style="4" customWidth="1"/>
    <col min="10253" max="10253" width="1.625" style="4" customWidth="1"/>
    <col min="10254" max="10255" width="3.625" style="4" customWidth="1"/>
    <col min="10256" max="10256" width="10.625" style="4" customWidth="1"/>
    <col min="10257" max="10257" width="3.5" style="4" customWidth="1"/>
    <col min="10258" max="10258" width="10.625" style="4" customWidth="1"/>
    <col min="10259" max="10260" width="3.625" style="4" customWidth="1"/>
    <col min="10261" max="10261" width="1.625" style="4" customWidth="1"/>
    <col min="10262" max="10263" width="3.625" style="4" customWidth="1"/>
    <col min="10264" max="10264" width="10.625" style="4" customWidth="1"/>
    <col min="10265" max="10265" width="3.5" style="4" customWidth="1"/>
    <col min="10266" max="10266" width="10.625" style="4" customWidth="1"/>
    <col min="10267" max="10268" width="3.625" style="4" customWidth="1"/>
    <col min="10269" max="10269" width="1.625" style="4" customWidth="1"/>
    <col min="10270" max="10271" width="3.625" style="4" customWidth="1"/>
    <col min="10272" max="10272" width="10.625" style="4" customWidth="1"/>
    <col min="10273" max="10273" width="3.5" style="4" customWidth="1"/>
    <col min="10274" max="10274" width="10.625" style="4" customWidth="1"/>
    <col min="10275" max="10276" width="3.625" style="4" customWidth="1"/>
    <col min="10277" max="10277" width="1.625" style="4" customWidth="1"/>
    <col min="10278" max="10279" width="3.625" style="4" customWidth="1"/>
    <col min="10280" max="10280" width="10.625" style="4" customWidth="1"/>
    <col min="10281" max="10281" width="3.5" style="4" customWidth="1"/>
    <col min="10282" max="10282" width="0.625" style="4" customWidth="1"/>
    <col min="10283" max="10283" width="10.625" style="4" customWidth="1"/>
    <col min="10284" max="10285" width="3.625" style="4" customWidth="1"/>
    <col min="10286" max="10286" width="1.625" style="4" customWidth="1"/>
    <col min="10287" max="10288" width="3.625" style="4" customWidth="1"/>
    <col min="10289" max="10289" width="10.625" style="4" customWidth="1"/>
    <col min="10290" max="10290" width="3.5" style="4" customWidth="1"/>
    <col min="10291" max="10291" width="0.625" style="4" customWidth="1"/>
    <col min="10292" max="10292" width="10.625" style="4" customWidth="1"/>
    <col min="10293" max="10294" width="3.625" style="4" customWidth="1"/>
    <col min="10295" max="10295" width="1.625" style="4" customWidth="1"/>
    <col min="10296" max="10297" width="3.625" style="4" customWidth="1"/>
    <col min="10298" max="10298" width="10.625" style="4" customWidth="1"/>
    <col min="10299" max="10299" width="3.5" style="4" customWidth="1"/>
    <col min="10300" max="10300" width="0.625" style="4" customWidth="1"/>
    <col min="10301" max="10301" width="10.625" style="4" customWidth="1"/>
    <col min="10302" max="10303" width="3.625" style="4" customWidth="1"/>
    <col min="10304" max="10304" width="1.625" style="4" customWidth="1"/>
    <col min="10305" max="10306" width="3.625" style="4" customWidth="1"/>
    <col min="10307" max="10307" width="10.625" style="4" customWidth="1"/>
    <col min="10308" max="10308" width="3.5" style="4" customWidth="1"/>
    <col min="10309" max="10309" width="0.625" style="4" customWidth="1"/>
    <col min="10310" max="10310" width="10.625" style="4" customWidth="1"/>
    <col min="10311" max="10312" width="3.625" style="4" customWidth="1"/>
    <col min="10313" max="10313" width="1.625" style="4" customWidth="1"/>
    <col min="10314" max="10315" width="3.625" style="4" customWidth="1"/>
    <col min="10316" max="10316" width="10.625" style="4" customWidth="1"/>
    <col min="10317" max="10317" width="3.5" style="4" customWidth="1"/>
    <col min="10318" max="10318" width="0.625" style="4" customWidth="1"/>
    <col min="10319" max="10319" width="10.625" style="4" customWidth="1"/>
    <col min="10320" max="10321" width="3.625" style="4" customWidth="1"/>
    <col min="10322" max="10322" width="1.625" style="4" customWidth="1"/>
    <col min="10323" max="10324" width="3.625" style="4" customWidth="1"/>
    <col min="10325" max="10325" width="10.625" style="4" customWidth="1"/>
    <col min="10326" max="10326" width="3.5" style="4" customWidth="1"/>
    <col min="10327" max="10327" width="0.625" style="4" customWidth="1"/>
    <col min="10328" max="10328" width="10.625" style="4" customWidth="1"/>
    <col min="10329" max="10330" width="3.625" style="4" customWidth="1"/>
    <col min="10331" max="10331" width="1.625" style="4" customWidth="1"/>
    <col min="10332" max="10333" width="3.625" style="4" customWidth="1"/>
    <col min="10334" max="10334" width="10.625" style="4" customWidth="1"/>
    <col min="10335" max="10335" width="3.5" style="4" customWidth="1"/>
    <col min="10336" max="10336" width="0.625" style="4" customWidth="1"/>
    <col min="10337" max="10337" width="10.625" style="4" customWidth="1"/>
    <col min="10338" max="10339" width="3.625" style="4" customWidth="1"/>
    <col min="10340" max="10340" width="1.625" style="4" customWidth="1"/>
    <col min="10341" max="10342" width="3.625" style="4" customWidth="1"/>
    <col min="10343" max="10343" width="10.625" style="4" customWidth="1"/>
    <col min="10344" max="10496" width="9" style="4"/>
    <col min="10497" max="10497" width="3.625" style="4" customWidth="1"/>
    <col min="10498" max="10498" width="10.625" style="4" customWidth="1"/>
    <col min="10499" max="10500" width="3.625" style="4" customWidth="1"/>
    <col min="10501" max="10501" width="1.625" style="4" customWidth="1"/>
    <col min="10502" max="10503" width="3.625" style="4" customWidth="1"/>
    <col min="10504" max="10504" width="10.75" style="4" customWidth="1"/>
    <col min="10505" max="10505" width="3.5" style="4" customWidth="1"/>
    <col min="10506" max="10506" width="10.625" style="4" customWidth="1"/>
    <col min="10507" max="10508" width="3.625" style="4" customWidth="1"/>
    <col min="10509" max="10509" width="1.625" style="4" customWidth="1"/>
    <col min="10510" max="10511" width="3.625" style="4" customWidth="1"/>
    <col min="10512" max="10512" width="10.625" style="4" customWidth="1"/>
    <col min="10513" max="10513" width="3.5" style="4" customWidth="1"/>
    <col min="10514" max="10514" width="10.625" style="4" customWidth="1"/>
    <col min="10515" max="10516" width="3.625" style="4" customWidth="1"/>
    <col min="10517" max="10517" width="1.625" style="4" customWidth="1"/>
    <col min="10518" max="10519" width="3.625" style="4" customWidth="1"/>
    <col min="10520" max="10520" width="10.625" style="4" customWidth="1"/>
    <col min="10521" max="10521" width="3.5" style="4" customWidth="1"/>
    <col min="10522" max="10522" width="10.625" style="4" customWidth="1"/>
    <col min="10523" max="10524" width="3.625" style="4" customWidth="1"/>
    <col min="10525" max="10525" width="1.625" style="4" customWidth="1"/>
    <col min="10526" max="10527" width="3.625" style="4" customWidth="1"/>
    <col min="10528" max="10528" width="10.625" style="4" customWidth="1"/>
    <col min="10529" max="10529" width="3.5" style="4" customWidth="1"/>
    <col min="10530" max="10530" width="10.625" style="4" customWidth="1"/>
    <col min="10531" max="10532" width="3.625" style="4" customWidth="1"/>
    <col min="10533" max="10533" width="1.625" style="4" customWidth="1"/>
    <col min="10534" max="10535" width="3.625" style="4" customWidth="1"/>
    <col min="10536" max="10536" width="10.625" style="4" customWidth="1"/>
    <col min="10537" max="10537" width="3.5" style="4" customWidth="1"/>
    <col min="10538" max="10538" width="0.625" style="4" customWidth="1"/>
    <col min="10539" max="10539" width="10.625" style="4" customWidth="1"/>
    <col min="10540" max="10541" width="3.625" style="4" customWidth="1"/>
    <col min="10542" max="10542" width="1.625" style="4" customWidth="1"/>
    <col min="10543" max="10544" width="3.625" style="4" customWidth="1"/>
    <col min="10545" max="10545" width="10.625" style="4" customWidth="1"/>
    <col min="10546" max="10546" width="3.5" style="4" customWidth="1"/>
    <col min="10547" max="10547" width="0.625" style="4" customWidth="1"/>
    <col min="10548" max="10548" width="10.625" style="4" customWidth="1"/>
    <col min="10549" max="10550" width="3.625" style="4" customWidth="1"/>
    <col min="10551" max="10551" width="1.625" style="4" customWidth="1"/>
    <col min="10552" max="10553" width="3.625" style="4" customWidth="1"/>
    <col min="10554" max="10554" width="10.625" style="4" customWidth="1"/>
    <col min="10555" max="10555" width="3.5" style="4" customWidth="1"/>
    <col min="10556" max="10556" width="0.625" style="4" customWidth="1"/>
    <col min="10557" max="10557" width="10.625" style="4" customWidth="1"/>
    <col min="10558" max="10559" width="3.625" style="4" customWidth="1"/>
    <col min="10560" max="10560" width="1.625" style="4" customWidth="1"/>
    <col min="10561" max="10562" width="3.625" style="4" customWidth="1"/>
    <col min="10563" max="10563" width="10.625" style="4" customWidth="1"/>
    <col min="10564" max="10564" width="3.5" style="4" customWidth="1"/>
    <col min="10565" max="10565" width="0.625" style="4" customWidth="1"/>
    <col min="10566" max="10566" width="10.625" style="4" customWidth="1"/>
    <col min="10567" max="10568" width="3.625" style="4" customWidth="1"/>
    <col min="10569" max="10569" width="1.625" style="4" customWidth="1"/>
    <col min="10570" max="10571" width="3.625" style="4" customWidth="1"/>
    <col min="10572" max="10572" width="10.625" style="4" customWidth="1"/>
    <col min="10573" max="10573" width="3.5" style="4" customWidth="1"/>
    <col min="10574" max="10574" width="0.625" style="4" customWidth="1"/>
    <col min="10575" max="10575" width="10.625" style="4" customWidth="1"/>
    <col min="10576" max="10577" width="3.625" style="4" customWidth="1"/>
    <col min="10578" max="10578" width="1.625" style="4" customWidth="1"/>
    <col min="10579" max="10580" width="3.625" style="4" customWidth="1"/>
    <col min="10581" max="10581" width="10.625" style="4" customWidth="1"/>
    <col min="10582" max="10582" width="3.5" style="4" customWidth="1"/>
    <col min="10583" max="10583" width="0.625" style="4" customWidth="1"/>
    <col min="10584" max="10584" width="10.625" style="4" customWidth="1"/>
    <col min="10585" max="10586" width="3.625" style="4" customWidth="1"/>
    <col min="10587" max="10587" width="1.625" style="4" customWidth="1"/>
    <col min="10588" max="10589" width="3.625" style="4" customWidth="1"/>
    <col min="10590" max="10590" width="10.625" style="4" customWidth="1"/>
    <col min="10591" max="10591" width="3.5" style="4" customWidth="1"/>
    <col min="10592" max="10592" width="0.625" style="4" customWidth="1"/>
    <col min="10593" max="10593" width="10.625" style="4" customWidth="1"/>
    <col min="10594" max="10595" width="3.625" style="4" customWidth="1"/>
    <col min="10596" max="10596" width="1.625" style="4" customWidth="1"/>
    <col min="10597" max="10598" width="3.625" style="4" customWidth="1"/>
    <col min="10599" max="10599" width="10.625" style="4" customWidth="1"/>
    <col min="10600" max="10752" width="9" style="4"/>
    <col min="10753" max="10753" width="3.625" style="4" customWidth="1"/>
    <col min="10754" max="10754" width="10.625" style="4" customWidth="1"/>
    <col min="10755" max="10756" width="3.625" style="4" customWidth="1"/>
    <col min="10757" max="10757" width="1.625" style="4" customWidth="1"/>
    <col min="10758" max="10759" width="3.625" style="4" customWidth="1"/>
    <col min="10760" max="10760" width="10.75" style="4" customWidth="1"/>
    <col min="10761" max="10761" width="3.5" style="4" customWidth="1"/>
    <col min="10762" max="10762" width="10.625" style="4" customWidth="1"/>
    <col min="10763" max="10764" width="3.625" style="4" customWidth="1"/>
    <col min="10765" max="10765" width="1.625" style="4" customWidth="1"/>
    <col min="10766" max="10767" width="3.625" style="4" customWidth="1"/>
    <col min="10768" max="10768" width="10.625" style="4" customWidth="1"/>
    <col min="10769" max="10769" width="3.5" style="4" customWidth="1"/>
    <col min="10770" max="10770" width="10.625" style="4" customWidth="1"/>
    <col min="10771" max="10772" width="3.625" style="4" customWidth="1"/>
    <col min="10773" max="10773" width="1.625" style="4" customWidth="1"/>
    <col min="10774" max="10775" width="3.625" style="4" customWidth="1"/>
    <col min="10776" max="10776" width="10.625" style="4" customWidth="1"/>
    <col min="10777" max="10777" width="3.5" style="4" customWidth="1"/>
    <col min="10778" max="10778" width="10.625" style="4" customWidth="1"/>
    <col min="10779" max="10780" width="3.625" style="4" customWidth="1"/>
    <col min="10781" max="10781" width="1.625" style="4" customWidth="1"/>
    <col min="10782" max="10783" width="3.625" style="4" customWidth="1"/>
    <col min="10784" max="10784" width="10.625" style="4" customWidth="1"/>
    <col min="10785" max="10785" width="3.5" style="4" customWidth="1"/>
    <col min="10786" max="10786" width="10.625" style="4" customWidth="1"/>
    <col min="10787" max="10788" width="3.625" style="4" customWidth="1"/>
    <col min="10789" max="10789" width="1.625" style="4" customWidth="1"/>
    <col min="10790" max="10791" width="3.625" style="4" customWidth="1"/>
    <col min="10792" max="10792" width="10.625" style="4" customWidth="1"/>
    <col min="10793" max="10793" width="3.5" style="4" customWidth="1"/>
    <col min="10794" max="10794" width="0.625" style="4" customWidth="1"/>
    <col min="10795" max="10795" width="10.625" style="4" customWidth="1"/>
    <col min="10796" max="10797" width="3.625" style="4" customWidth="1"/>
    <col min="10798" max="10798" width="1.625" style="4" customWidth="1"/>
    <col min="10799" max="10800" width="3.625" style="4" customWidth="1"/>
    <col min="10801" max="10801" width="10.625" style="4" customWidth="1"/>
    <col min="10802" max="10802" width="3.5" style="4" customWidth="1"/>
    <col min="10803" max="10803" width="0.625" style="4" customWidth="1"/>
    <col min="10804" max="10804" width="10.625" style="4" customWidth="1"/>
    <col min="10805" max="10806" width="3.625" style="4" customWidth="1"/>
    <col min="10807" max="10807" width="1.625" style="4" customWidth="1"/>
    <col min="10808" max="10809" width="3.625" style="4" customWidth="1"/>
    <col min="10810" max="10810" width="10.625" style="4" customWidth="1"/>
    <col min="10811" max="10811" width="3.5" style="4" customWidth="1"/>
    <col min="10812" max="10812" width="0.625" style="4" customWidth="1"/>
    <col min="10813" max="10813" width="10.625" style="4" customWidth="1"/>
    <col min="10814" max="10815" width="3.625" style="4" customWidth="1"/>
    <col min="10816" max="10816" width="1.625" style="4" customWidth="1"/>
    <col min="10817" max="10818" width="3.625" style="4" customWidth="1"/>
    <col min="10819" max="10819" width="10.625" style="4" customWidth="1"/>
    <col min="10820" max="10820" width="3.5" style="4" customWidth="1"/>
    <col min="10821" max="10821" width="0.625" style="4" customWidth="1"/>
    <col min="10822" max="10822" width="10.625" style="4" customWidth="1"/>
    <col min="10823" max="10824" width="3.625" style="4" customWidth="1"/>
    <col min="10825" max="10825" width="1.625" style="4" customWidth="1"/>
    <col min="10826" max="10827" width="3.625" style="4" customWidth="1"/>
    <col min="10828" max="10828" width="10.625" style="4" customWidth="1"/>
    <col min="10829" max="10829" width="3.5" style="4" customWidth="1"/>
    <col min="10830" max="10830" width="0.625" style="4" customWidth="1"/>
    <col min="10831" max="10831" width="10.625" style="4" customWidth="1"/>
    <col min="10832" max="10833" width="3.625" style="4" customWidth="1"/>
    <col min="10834" max="10834" width="1.625" style="4" customWidth="1"/>
    <col min="10835" max="10836" width="3.625" style="4" customWidth="1"/>
    <col min="10837" max="10837" width="10.625" style="4" customWidth="1"/>
    <col min="10838" max="10838" width="3.5" style="4" customWidth="1"/>
    <col min="10839" max="10839" width="0.625" style="4" customWidth="1"/>
    <col min="10840" max="10840" width="10.625" style="4" customWidth="1"/>
    <col min="10841" max="10842" width="3.625" style="4" customWidth="1"/>
    <col min="10843" max="10843" width="1.625" style="4" customWidth="1"/>
    <col min="10844" max="10845" width="3.625" style="4" customWidth="1"/>
    <col min="10846" max="10846" width="10.625" style="4" customWidth="1"/>
    <col min="10847" max="10847" width="3.5" style="4" customWidth="1"/>
    <col min="10848" max="10848" width="0.625" style="4" customWidth="1"/>
    <col min="10849" max="10849" width="10.625" style="4" customWidth="1"/>
    <col min="10850" max="10851" width="3.625" style="4" customWidth="1"/>
    <col min="10852" max="10852" width="1.625" style="4" customWidth="1"/>
    <col min="10853" max="10854" width="3.625" style="4" customWidth="1"/>
    <col min="10855" max="10855" width="10.625" style="4" customWidth="1"/>
    <col min="10856" max="11008" width="9" style="4"/>
    <col min="11009" max="11009" width="3.625" style="4" customWidth="1"/>
    <col min="11010" max="11010" width="10.625" style="4" customWidth="1"/>
    <col min="11011" max="11012" width="3.625" style="4" customWidth="1"/>
    <col min="11013" max="11013" width="1.625" style="4" customWidth="1"/>
    <col min="11014" max="11015" width="3.625" style="4" customWidth="1"/>
    <col min="11016" max="11016" width="10.75" style="4" customWidth="1"/>
    <col min="11017" max="11017" width="3.5" style="4" customWidth="1"/>
    <col min="11018" max="11018" width="10.625" style="4" customWidth="1"/>
    <col min="11019" max="11020" width="3.625" style="4" customWidth="1"/>
    <col min="11021" max="11021" width="1.625" style="4" customWidth="1"/>
    <col min="11022" max="11023" width="3.625" style="4" customWidth="1"/>
    <col min="11024" max="11024" width="10.625" style="4" customWidth="1"/>
    <col min="11025" max="11025" width="3.5" style="4" customWidth="1"/>
    <col min="11026" max="11026" width="10.625" style="4" customWidth="1"/>
    <col min="11027" max="11028" width="3.625" style="4" customWidth="1"/>
    <col min="11029" max="11029" width="1.625" style="4" customWidth="1"/>
    <col min="11030" max="11031" width="3.625" style="4" customWidth="1"/>
    <col min="11032" max="11032" width="10.625" style="4" customWidth="1"/>
    <col min="11033" max="11033" width="3.5" style="4" customWidth="1"/>
    <col min="11034" max="11034" width="10.625" style="4" customWidth="1"/>
    <col min="11035" max="11036" width="3.625" style="4" customWidth="1"/>
    <col min="11037" max="11037" width="1.625" style="4" customWidth="1"/>
    <col min="11038" max="11039" width="3.625" style="4" customWidth="1"/>
    <col min="11040" max="11040" width="10.625" style="4" customWidth="1"/>
    <col min="11041" max="11041" width="3.5" style="4" customWidth="1"/>
    <col min="11042" max="11042" width="10.625" style="4" customWidth="1"/>
    <col min="11043" max="11044" width="3.625" style="4" customWidth="1"/>
    <col min="11045" max="11045" width="1.625" style="4" customWidth="1"/>
    <col min="11046" max="11047" width="3.625" style="4" customWidth="1"/>
    <col min="11048" max="11048" width="10.625" style="4" customWidth="1"/>
    <col min="11049" max="11049" width="3.5" style="4" customWidth="1"/>
    <col min="11050" max="11050" width="0.625" style="4" customWidth="1"/>
    <col min="11051" max="11051" width="10.625" style="4" customWidth="1"/>
    <col min="11052" max="11053" width="3.625" style="4" customWidth="1"/>
    <col min="11054" max="11054" width="1.625" style="4" customWidth="1"/>
    <col min="11055" max="11056" width="3.625" style="4" customWidth="1"/>
    <col min="11057" max="11057" width="10.625" style="4" customWidth="1"/>
    <col min="11058" max="11058" width="3.5" style="4" customWidth="1"/>
    <col min="11059" max="11059" width="0.625" style="4" customWidth="1"/>
    <col min="11060" max="11060" width="10.625" style="4" customWidth="1"/>
    <col min="11061" max="11062" width="3.625" style="4" customWidth="1"/>
    <col min="11063" max="11063" width="1.625" style="4" customWidth="1"/>
    <col min="11064" max="11065" width="3.625" style="4" customWidth="1"/>
    <col min="11066" max="11066" width="10.625" style="4" customWidth="1"/>
    <col min="11067" max="11067" width="3.5" style="4" customWidth="1"/>
    <col min="11068" max="11068" width="0.625" style="4" customWidth="1"/>
    <col min="11069" max="11069" width="10.625" style="4" customWidth="1"/>
    <col min="11070" max="11071" width="3.625" style="4" customWidth="1"/>
    <col min="11072" max="11072" width="1.625" style="4" customWidth="1"/>
    <col min="11073" max="11074" width="3.625" style="4" customWidth="1"/>
    <col min="11075" max="11075" width="10.625" style="4" customWidth="1"/>
    <col min="11076" max="11076" width="3.5" style="4" customWidth="1"/>
    <col min="11077" max="11077" width="0.625" style="4" customWidth="1"/>
    <col min="11078" max="11078" width="10.625" style="4" customWidth="1"/>
    <col min="11079" max="11080" width="3.625" style="4" customWidth="1"/>
    <col min="11081" max="11081" width="1.625" style="4" customWidth="1"/>
    <col min="11082" max="11083" width="3.625" style="4" customWidth="1"/>
    <col min="11084" max="11084" width="10.625" style="4" customWidth="1"/>
    <col min="11085" max="11085" width="3.5" style="4" customWidth="1"/>
    <col min="11086" max="11086" width="0.625" style="4" customWidth="1"/>
    <col min="11087" max="11087" width="10.625" style="4" customWidth="1"/>
    <col min="11088" max="11089" width="3.625" style="4" customWidth="1"/>
    <col min="11090" max="11090" width="1.625" style="4" customWidth="1"/>
    <col min="11091" max="11092" width="3.625" style="4" customWidth="1"/>
    <col min="11093" max="11093" width="10.625" style="4" customWidth="1"/>
    <col min="11094" max="11094" width="3.5" style="4" customWidth="1"/>
    <col min="11095" max="11095" width="0.625" style="4" customWidth="1"/>
    <col min="11096" max="11096" width="10.625" style="4" customWidth="1"/>
    <col min="11097" max="11098" width="3.625" style="4" customWidth="1"/>
    <col min="11099" max="11099" width="1.625" style="4" customWidth="1"/>
    <col min="11100" max="11101" width="3.625" style="4" customWidth="1"/>
    <col min="11102" max="11102" width="10.625" style="4" customWidth="1"/>
    <col min="11103" max="11103" width="3.5" style="4" customWidth="1"/>
    <col min="11104" max="11104" width="0.625" style="4" customWidth="1"/>
    <col min="11105" max="11105" width="10.625" style="4" customWidth="1"/>
    <col min="11106" max="11107" width="3.625" style="4" customWidth="1"/>
    <col min="11108" max="11108" width="1.625" style="4" customWidth="1"/>
    <col min="11109" max="11110" width="3.625" style="4" customWidth="1"/>
    <col min="11111" max="11111" width="10.625" style="4" customWidth="1"/>
    <col min="11112" max="11264" width="9" style="4"/>
    <col min="11265" max="11265" width="3.625" style="4" customWidth="1"/>
    <col min="11266" max="11266" width="10.625" style="4" customWidth="1"/>
    <col min="11267" max="11268" width="3.625" style="4" customWidth="1"/>
    <col min="11269" max="11269" width="1.625" style="4" customWidth="1"/>
    <col min="11270" max="11271" width="3.625" style="4" customWidth="1"/>
    <col min="11272" max="11272" width="10.75" style="4" customWidth="1"/>
    <col min="11273" max="11273" width="3.5" style="4" customWidth="1"/>
    <col min="11274" max="11274" width="10.625" style="4" customWidth="1"/>
    <col min="11275" max="11276" width="3.625" style="4" customWidth="1"/>
    <col min="11277" max="11277" width="1.625" style="4" customWidth="1"/>
    <col min="11278" max="11279" width="3.625" style="4" customWidth="1"/>
    <col min="11280" max="11280" width="10.625" style="4" customWidth="1"/>
    <col min="11281" max="11281" width="3.5" style="4" customWidth="1"/>
    <col min="11282" max="11282" width="10.625" style="4" customWidth="1"/>
    <col min="11283" max="11284" width="3.625" style="4" customWidth="1"/>
    <col min="11285" max="11285" width="1.625" style="4" customWidth="1"/>
    <col min="11286" max="11287" width="3.625" style="4" customWidth="1"/>
    <col min="11288" max="11288" width="10.625" style="4" customWidth="1"/>
    <col min="11289" max="11289" width="3.5" style="4" customWidth="1"/>
    <col min="11290" max="11290" width="10.625" style="4" customWidth="1"/>
    <col min="11291" max="11292" width="3.625" style="4" customWidth="1"/>
    <col min="11293" max="11293" width="1.625" style="4" customWidth="1"/>
    <col min="11294" max="11295" width="3.625" style="4" customWidth="1"/>
    <col min="11296" max="11296" width="10.625" style="4" customWidth="1"/>
    <col min="11297" max="11297" width="3.5" style="4" customWidth="1"/>
    <col min="11298" max="11298" width="10.625" style="4" customWidth="1"/>
    <col min="11299" max="11300" width="3.625" style="4" customWidth="1"/>
    <col min="11301" max="11301" width="1.625" style="4" customWidth="1"/>
    <col min="11302" max="11303" width="3.625" style="4" customWidth="1"/>
    <col min="11304" max="11304" width="10.625" style="4" customWidth="1"/>
    <col min="11305" max="11305" width="3.5" style="4" customWidth="1"/>
    <col min="11306" max="11306" width="0.625" style="4" customWidth="1"/>
    <col min="11307" max="11307" width="10.625" style="4" customWidth="1"/>
    <col min="11308" max="11309" width="3.625" style="4" customWidth="1"/>
    <col min="11310" max="11310" width="1.625" style="4" customWidth="1"/>
    <col min="11311" max="11312" width="3.625" style="4" customWidth="1"/>
    <col min="11313" max="11313" width="10.625" style="4" customWidth="1"/>
    <col min="11314" max="11314" width="3.5" style="4" customWidth="1"/>
    <col min="11315" max="11315" width="0.625" style="4" customWidth="1"/>
    <col min="11316" max="11316" width="10.625" style="4" customWidth="1"/>
    <col min="11317" max="11318" width="3.625" style="4" customWidth="1"/>
    <col min="11319" max="11319" width="1.625" style="4" customWidth="1"/>
    <col min="11320" max="11321" width="3.625" style="4" customWidth="1"/>
    <col min="11322" max="11322" width="10.625" style="4" customWidth="1"/>
    <col min="11323" max="11323" width="3.5" style="4" customWidth="1"/>
    <col min="11324" max="11324" width="0.625" style="4" customWidth="1"/>
    <col min="11325" max="11325" width="10.625" style="4" customWidth="1"/>
    <col min="11326" max="11327" width="3.625" style="4" customWidth="1"/>
    <col min="11328" max="11328" width="1.625" style="4" customWidth="1"/>
    <col min="11329" max="11330" width="3.625" style="4" customWidth="1"/>
    <col min="11331" max="11331" width="10.625" style="4" customWidth="1"/>
    <col min="11332" max="11332" width="3.5" style="4" customWidth="1"/>
    <col min="11333" max="11333" width="0.625" style="4" customWidth="1"/>
    <col min="11334" max="11334" width="10.625" style="4" customWidth="1"/>
    <col min="11335" max="11336" width="3.625" style="4" customWidth="1"/>
    <col min="11337" max="11337" width="1.625" style="4" customWidth="1"/>
    <col min="11338" max="11339" width="3.625" style="4" customWidth="1"/>
    <col min="11340" max="11340" width="10.625" style="4" customWidth="1"/>
    <col min="11341" max="11341" width="3.5" style="4" customWidth="1"/>
    <col min="11342" max="11342" width="0.625" style="4" customWidth="1"/>
    <col min="11343" max="11343" width="10.625" style="4" customWidth="1"/>
    <col min="11344" max="11345" width="3.625" style="4" customWidth="1"/>
    <col min="11346" max="11346" width="1.625" style="4" customWidth="1"/>
    <col min="11347" max="11348" width="3.625" style="4" customWidth="1"/>
    <col min="11349" max="11349" width="10.625" style="4" customWidth="1"/>
    <col min="11350" max="11350" width="3.5" style="4" customWidth="1"/>
    <col min="11351" max="11351" width="0.625" style="4" customWidth="1"/>
    <col min="11352" max="11352" width="10.625" style="4" customWidth="1"/>
    <col min="11353" max="11354" width="3.625" style="4" customWidth="1"/>
    <col min="11355" max="11355" width="1.625" style="4" customWidth="1"/>
    <col min="11356" max="11357" width="3.625" style="4" customWidth="1"/>
    <col min="11358" max="11358" width="10.625" style="4" customWidth="1"/>
    <col min="11359" max="11359" width="3.5" style="4" customWidth="1"/>
    <col min="11360" max="11360" width="0.625" style="4" customWidth="1"/>
    <col min="11361" max="11361" width="10.625" style="4" customWidth="1"/>
    <col min="11362" max="11363" width="3.625" style="4" customWidth="1"/>
    <col min="11364" max="11364" width="1.625" style="4" customWidth="1"/>
    <col min="11365" max="11366" width="3.625" style="4" customWidth="1"/>
    <col min="11367" max="11367" width="10.625" style="4" customWidth="1"/>
    <col min="11368" max="11520" width="9" style="4"/>
    <col min="11521" max="11521" width="3.625" style="4" customWidth="1"/>
    <col min="11522" max="11522" width="10.625" style="4" customWidth="1"/>
    <col min="11523" max="11524" width="3.625" style="4" customWidth="1"/>
    <col min="11525" max="11525" width="1.625" style="4" customWidth="1"/>
    <col min="11526" max="11527" width="3.625" style="4" customWidth="1"/>
    <col min="11528" max="11528" width="10.75" style="4" customWidth="1"/>
    <col min="11529" max="11529" width="3.5" style="4" customWidth="1"/>
    <col min="11530" max="11530" width="10.625" style="4" customWidth="1"/>
    <col min="11531" max="11532" width="3.625" style="4" customWidth="1"/>
    <col min="11533" max="11533" width="1.625" style="4" customWidth="1"/>
    <col min="11534" max="11535" width="3.625" style="4" customWidth="1"/>
    <col min="11536" max="11536" width="10.625" style="4" customWidth="1"/>
    <col min="11537" max="11537" width="3.5" style="4" customWidth="1"/>
    <col min="11538" max="11538" width="10.625" style="4" customWidth="1"/>
    <col min="11539" max="11540" width="3.625" style="4" customWidth="1"/>
    <col min="11541" max="11541" width="1.625" style="4" customWidth="1"/>
    <col min="11542" max="11543" width="3.625" style="4" customWidth="1"/>
    <col min="11544" max="11544" width="10.625" style="4" customWidth="1"/>
    <col min="11545" max="11545" width="3.5" style="4" customWidth="1"/>
    <col min="11546" max="11546" width="10.625" style="4" customWidth="1"/>
    <col min="11547" max="11548" width="3.625" style="4" customWidth="1"/>
    <col min="11549" max="11549" width="1.625" style="4" customWidth="1"/>
    <col min="11550" max="11551" width="3.625" style="4" customWidth="1"/>
    <col min="11552" max="11552" width="10.625" style="4" customWidth="1"/>
    <col min="11553" max="11553" width="3.5" style="4" customWidth="1"/>
    <col min="11554" max="11554" width="10.625" style="4" customWidth="1"/>
    <col min="11555" max="11556" width="3.625" style="4" customWidth="1"/>
    <col min="11557" max="11557" width="1.625" style="4" customWidth="1"/>
    <col min="11558" max="11559" width="3.625" style="4" customWidth="1"/>
    <col min="11560" max="11560" width="10.625" style="4" customWidth="1"/>
    <col min="11561" max="11561" width="3.5" style="4" customWidth="1"/>
    <col min="11562" max="11562" width="0.625" style="4" customWidth="1"/>
    <col min="11563" max="11563" width="10.625" style="4" customWidth="1"/>
    <col min="11564" max="11565" width="3.625" style="4" customWidth="1"/>
    <col min="11566" max="11566" width="1.625" style="4" customWidth="1"/>
    <col min="11567" max="11568" width="3.625" style="4" customWidth="1"/>
    <col min="11569" max="11569" width="10.625" style="4" customWidth="1"/>
    <col min="11570" max="11570" width="3.5" style="4" customWidth="1"/>
    <col min="11571" max="11571" width="0.625" style="4" customWidth="1"/>
    <col min="11572" max="11572" width="10.625" style="4" customWidth="1"/>
    <col min="11573" max="11574" width="3.625" style="4" customWidth="1"/>
    <col min="11575" max="11575" width="1.625" style="4" customWidth="1"/>
    <col min="11576" max="11577" width="3.625" style="4" customWidth="1"/>
    <col min="11578" max="11578" width="10.625" style="4" customWidth="1"/>
    <col min="11579" max="11579" width="3.5" style="4" customWidth="1"/>
    <col min="11580" max="11580" width="0.625" style="4" customWidth="1"/>
    <col min="11581" max="11581" width="10.625" style="4" customWidth="1"/>
    <col min="11582" max="11583" width="3.625" style="4" customWidth="1"/>
    <col min="11584" max="11584" width="1.625" style="4" customWidth="1"/>
    <col min="11585" max="11586" width="3.625" style="4" customWidth="1"/>
    <col min="11587" max="11587" width="10.625" style="4" customWidth="1"/>
    <col min="11588" max="11588" width="3.5" style="4" customWidth="1"/>
    <col min="11589" max="11589" width="0.625" style="4" customWidth="1"/>
    <col min="11590" max="11590" width="10.625" style="4" customWidth="1"/>
    <col min="11591" max="11592" width="3.625" style="4" customWidth="1"/>
    <col min="11593" max="11593" width="1.625" style="4" customWidth="1"/>
    <col min="11594" max="11595" width="3.625" style="4" customWidth="1"/>
    <col min="11596" max="11596" width="10.625" style="4" customWidth="1"/>
    <col min="11597" max="11597" width="3.5" style="4" customWidth="1"/>
    <col min="11598" max="11598" width="0.625" style="4" customWidth="1"/>
    <col min="11599" max="11599" width="10.625" style="4" customWidth="1"/>
    <col min="11600" max="11601" width="3.625" style="4" customWidth="1"/>
    <col min="11602" max="11602" width="1.625" style="4" customWidth="1"/>
    <col min="11603" max="11604" width="3.625" style="4" customWidth="1"/>
    <col min="11605" max="11605" width="10.625" style="4" customWidth="1"/>
    <col min="11606" max="11606" width="3.5" style="4" customWidth="1"/>
    <col min="11607" max="11607" width="0.625" style="4" customWidth="1"/>
    <col min="11608" max="11608" width="10.625" style="4" customWidth="1"/>
    <col min="11609" max="11610" width="3.625" style="4" customWidth="1"/>
    <col min="11611" max="11611" width="1.625" style="4" customWidth="1"/>
    <col min="11612" max="11613" width="3.625" style="4" customWidth="1"/>
    <col min="11614" max="11614" width="10.625" style="4" customWidth="1"/>
    <col min="11615" max="11615" width="3.5" style="4" customWidth="1"/>
    <col min="11616" max="11616" width="0.625" style="4" customWidth="1"/>
    <col min="11617" max="11617" width="10.625" style="4" customWidth="1"/>
    <col min="11618" max="11619" width="3.625" style="4" customWidth="1"/>
    <col min="11620" max="11620" width="1.625" style="4" customWidth="1"/>
    <col min="11621" max="11622" width="3.625" style="4" customWidth="1"/>
    <col min="11623" max="11623" width="10.625" style="4" customWidth="1"/>
    <col min="11624" max="11776" width="9" style="4"/>
    <col min="11777" max="11777" width="3.625" style="4" customWidth="1"/>
    <col min="11778" max="11778" width="10.625" style="4" customWidth="1"/>
    <col min="11779" max="11780" width="3.625" style="4" customWidth="1"/>
    <col min="11781" max="11781" width="1.625" style="4" customWidth="1"/>
    <col min="11782" max="11783" width="3.625" style="4" customWidth="1"/>
    <col min="11784" max="11784" width="10.75" style="4" customWidth="1"/>
    <col min="11785" max="11785" width="3.5" style="4" customWidth="1"/>
    <col min="11786" max="11786" width="10.625" style="4" customWidth="1"/>
    <col min="11787" max="11788" width="3.625" style="4" customWidth="1"/>
    <col min="11789" max="11789" width="1.625" style="4" customWidth="1"/>
    <col min="11790" max="11791" width="3.625" style="4" customWidth="1"/>
    <col min="11792" max="11792" width="10.625" style="4" customWidth="1"/>
    <col min="11793" max="11793" width="3.5" style="4" customWidth="1"/>
    <col min="11794" max="11794" width="10.625" style="4" customWidth="1"/>
    <col min="11795" max="11796" width="3.625" style="4" customWidth="1"/>
    <col min="11797" max="11797" width="1.625" style="4" customWidth="1"/>
    <col min="11798" max="11799" width="3.625" style="4" customWidth="1"/>
    <col min="11800" max="11800" width="10.625" style="4" customWidth="1"/>
    <col min="11801" max="11801" width="3.5" style="4" customWidth="1"/>
    <col min="11802" max="11802" width="10.625" style="4" customWidth="1"/>
    <col min="11803" max="11804" width="3.625" style="4" customWidth="1"/>
    <col min="11805" max="11805" width="1.625" style="4" customWidth="1"/>
    <col min="11806" max="11807" width="3.625" style="4" customWidth="1"/>
    <col min="11808" max="11808" width="10.625" style="4" customWidth="1"/>
    <col min="11809" max="11809" width="3.5" style="4" customWidth="1"/>
    <col min="11810" max="11810" width="10.625" style="4" customWidth="1"/>
    <col min="11811" max="11812" width="3.625" style="4" customWidth="1"/>
    <col min="11813" max="11813" width="1.625" style="4" customWidth="1"/>
    <col min="11814" max="11815" width="3.625" style="4" customWidth="1"/>
    <col min="11816" max="11816" width="10.625" style="4" customWidth="1"/>
    <col min="11817" max="11817" width="3.5" style="4" customWidth="1"/>
    <col min="11818" max="11818" width="0.625" style="4" customWidth="1"/>
    <col min="11819" max="11819" width="10.625" style="4" customWidth="1"/>
    <col min="11820" max="11821" width="3.625" style="4" customWidth="1"/>
    <col min="11822" max="11822" width="1.625" style="4" customWidth="1"/>
    <col min="11823" max="11824" width="3.625" style="4" customWidth="1"/>
    <col min="11825" max="11825" width="10.625" style="4" customWidth="1"/>
    <col min="11826" max="11826" width="3.5" style="4" customWidth="1"/>
    <col min="11827" max="11827" width="0.625" style="4" customWidth="1"/>
    <col min="11828" max="11828" width="10.625" style="4" customWidth="1"/>
    <col min="11829" max="11830" width="3.625" style="4" customWidth="1"/>
    <col min="11831" max="11831" width="1.625" style="4" customWidth="1"/>
    <col min="11832" max="11833" width="3.625" style="4" customWidth="1"/>
    <col min="11834" max="11834" width="10.625" style="4" customWidth="1"/>
    <col min="11835" max="11835" width="3.5" style="4" customWidth="1"/>
    <col min="11836" max="11836" width="0.625" style="4" customWidth="1"/>
    <col min="11837" max="11837" width="10.625" style="4" customWidth="1"/>
    <col min="11838" max="11839" width="3.625" style="4" customWidth="1"/>
    <col min="11840" max="11840" width="1.625" style="4" customWidth="1"/>
    <col min="11841" max="11842" width="3.625" style="4" customWidth="1"/>
    <col min="11843" max="11843" width="10.625" style="4" customWidth="1"/>
    <col min="11844" max="11844" width="3.5" style="4" customWidth="1"/>
    <col min="11845" max="11845" width="0.625" style="4" customWidth="1"/>
    <col min="11846" max="11846" width="10.625" style="4" customWidth="1"/>
    <col min="11847" max="11848" width="3.625" style="4" customWidth="1"/>
    <col min="11849" max="11849" width="1.625" style="4" customWidth="1"/>
    <col min="11850" max="11851" width="3.625" style="4" customWidth="1"/>
    <col min="11852" max="11852" width="10.625" style="4" customWidth="1"/>
    <col min="11853" max="11853" width="3.5" style="4" customWidth="1"/>
    <col min="11854" max="11854" width="0.625" style="4" customWidth="1"/>
    <col min="11855" max="11855" width="10.625" style="4" customWidth="1"/>
    <col min="11856" max="11857" width="3.625" style="4" customWidth="1"/>
    <col min="11858" max="11858" width="1.625" style="4" customWidth="1"/>
    <col min="11859" max="11860" width="3.625" style="4" customWidth="1"/>
    <col min="11861" max="11861" width="10.625" style="4" customWidth="1"/>
    <col min="11862" max="11862" width="3.5" style="4" customWidth="1"/>
    <col min="11863" max="11863" width="0.625" style="4" customWidth="1"/>
    <col min="11864" max="11864" width="10.625" style="4" customWidth="1"/>
    <col min="11865" max="11866" width="3.625" style="4" customWidth="1"/>
    <col min="11867" max="11867" width="1.625" style="4" customWidth="1"/>
    <col min="11868" max="11869" width="3.625" style="4" customWidth="1"/>
    <col min="11870" max="11870" width="10.625" style="4" customWidth="1"/>
    <col min="11871" max="11871" width="3.5" style="4" customWidth="1"/>
    <col min="11872" max="11872" width="0.625" style="4" customWidth="1"/>
    <col min="11873" max="11873" width="10.625" style="4" customWidth="1"/>
    <col min="11874" max="11875" width="3.625" style="4" customWidth="1"/>
    <col min="11876" max="11876" width="1.625" style="4" customWidth="1"/>
    <col min="11877" max="11878" width="3.625" style="4" customWidth="1"/>
    <col min="11879" max="11879" width="10.625" style="4" customWidth="1"/>
    <col min="11880" max="12032" width="9" style="4"/>
    <col min="12033" max="12033" width="3.625" style="4" customWidth="1"/>
    <col min="12034" max="12034" width="10.625" style="4" customWidth="1"/>
    <col min="12035" max="12036" width="3.625" style="4" customWidth="1"/>
    <col min="12037" max="12037" width="1.625" style="4" customWidth="1"/>
    <col min="12038" max="12039" width="3.625" style="4" customWidth="1"/>
    <col min="12040" max="12040" width="10.75" style="4" customWidth="1"/>
    <col min="12041" max="12041" width="3.5" style="4" customWidth="1"/>
    <col min="12042" max="12042" width="10.625" style="4" customWidth="1"/>
    <col min="12043" max="12044" width="3.625" style="4" customWidth="1"/>
    <col min="12045" max="12045" width="1.625" style="4" customWidth="1"/>
    <col min="12046" max="12047" width="3.625" style="4" customWidth="1"/>
    <col min="12048" max="12048" width="10.625" style="4" customWidth="1"/>
    <col min="12049" max="12049" width="3.5" style="4" customWidth="1"/>
    <col min="12050" max="12050" width="10.625" style="4" customWidth="1"/>
    <col min="12051" max="12052" width="3.625" style="4" customWidth="1"/>
    <col min="12053" max="12053" width="1.625" style="4" customWidth="1"/>
    <col min="12054" max="12055" width="3.625" style="4" customWidth="1"/>
    <col min="12056" max="12056" width="10.625" style="4" customWidth="1"/>
    <col min="12057" max="12057" width="3.5" style="4" customWidth="1"/>
    <col min="12058" max="12058" width="10.625" style="4" customWidth="1"/>
    <col min="12059" max="12060" width="3.625" style="4" customWidth="1"/>
    <col min="12061" max="12061" width="1.625" style="4" customWidth="1"/>
    <col min="12062" max="12063" width="3.625" style="4" customWidth="1"/>
    <col min="12064" max="12064" width="10.625" style="4" customWidth="1"/>
    <col min="12065" max="12065" width="3.5" style="4" customWidth="1"/>
    <col min="12066" max="12066" width="10.625" style="4" customWidth="1"/>
    <col min="12067" max="12068" width="3.625" style="4" customWidth="1"/>
    <col min="12069" max="12069" width="1.625" style="4" customWidth="1"/>
    <col min="12070" max="12071" width="3.625" style="4" customWidth="1"/>
    <col min="12072" max="12072" width="10.625" style="4" customWidth="1"/>
    <col min="12073" max="12073" width="3.5" style="4" customWidth="1"/>
    <col min="12074" max="12074" width="0.625" style="4" customWidth="1"/>
    <col min="12075" max="12075" width="10.625" style="4" customWidth="1"/>
    <col min="12076" max="12077" width="3.625" style="4" customWidth="1"/>
    <col min="12078" max="12078" width="1.625" style="4" customWidth="1"/>
    <col min="12079" max="12080" width="3.625" style="4" customWidth="1"/>
    <col min="12081" max="12081" width="10.625" style="4" customWidth="1"/>
    <col min="12082" max="12082" width="3.5" style="4" customWidth="1"/>
    <col min="12083" max="12083" width="0.625" style="4" customWidth="1"/>
    <col min="12084" max="12084" width="10.625" style="4" customWidth="1"/>
    <col min="12085" max="12086" width="3.625" style="4" customWidth="1"/>
    <col min="12087" max="12087" width="1.625" style="4" customWidth="1"/>
    <col min="12088" max="12089" width="3.625" style="4" customWidth="1"/>
    <col min="12090" max="12090" width="10.625" style="4" customWidth="1"/>
    <col min="12091" max="12091" width="3.5" style="4" customWidth="1"/>
    <col min="12092" max="12092" width="0.625" style="4" customWidth="1"/>
    <col min="12093" max="12093" width="10.625" style="4" customWidth="1"/>
    <col min="12094" max="12095" width="3.625" style="4" customWidth="1"/>
    <col min="12096" max="12096" width="1.625" style="4" customWidth="1"/>
    <col min="12097" max="12098" width="3.625" style="4" customWidth="1"/>
    <col min="12099" max="12099" width="10.625" style="4" customWidth="1"/>
    <col min="12100" max="12100" width="3.5" style="4" customWidth="1"/>
    <col min="12101" max="12101" width="0.625" style="4" customWidth="1"/>
    <col min="12102" max="12102" width="10.625" style="4" customWidth="1"/>
    <col min="12103" max="12104" width="3.625" style="4" customWidth="1"/>
    <col min="12105" max="12105" width="1.625" style="4" customWidth="1"/>
    <col min="12106" max="12107" width="3.625" style="4" customWidth="1"/>
    <col min="12108" max="12108" width="10.625" style="4" customWidth="1"/>
    <col min="12109" max="12109" width="3.5" style="4" customWidth="1"/>
    <col min="12110" max="12110" width="0.625" style="4" customWidth="1"/>
    <col min="12111" max="12111" width="10.625" style="4" customWidth="1"/>
    <col min="12112" max="12113" width="3.625" style="4" customWidth="1"/>
    <col min="12114" max="12114" width="1.625" style="4" customWidth="1"/>
    <col min="12115" max="12116" width="3.625" style="4" customWidth="1"/>
    <col min="12117" max="12117" width="10.625" style="4" customWidth="1"/>
    <col min="12118" max="12118" width="3.5" style="4" customWidth="1"/>
    <col min="12119" max="12119" width="0.625" style="4" customWidth="1"/>
    <col min="12120" max="12120" width="10.625" style="4" customWidth="1"/>
    <col min="12121" max="12122" width="3.625" style="4" customWidth="1"/>
    <col min="12123" max="12123" width="1.625" style="4" customWidth="1"/>
    <col min="12124" max="12125" width="3.625" style="4" customWidth="1"/>
    <col min="12126" max="12126" width="10.625" style="4" customWidth="1"/>
    <col min="12127" max="12127" width="3.5" style="4" customWidth="1"/>
    <col min="12128" max="12128" width="0.625" style="4" customWidth="1"/>
    <col min="12129" max="12129" width="10.625" style="4" customWidth="1"/>
    <col min="12130" max="12131" width="3.625" style="4" customWidth="1"/>
    <col min="12132" max="12132" width="1.625" style="4" customWidth="1"/>
    <col min="12133" max="12134" width="3.625" style="4" customWidth="1"/>
    <col min="12135" max="12135" width="10.625" style="4" customWidth="1"/>
    <col min="12136" max="12288" width="9" style="4"/>
    <col min="12289" max="12289" width="3.625" style="4" customWidth="1"/>
    <col min="12290" max="12290" width="10.625" style="4" customWidth="1"/>
    <col min="12291" max="12292" width="3.625" style="4" customWidth="1"/>
    <col min="12293" max="12293" width="1.625" style="4" customWidth="1"/>
    <col min="12294" max="12295" width="3.625" style="4" customWidth="1"/>
    <col min="12296" max="12296" width="10.75" style="4" customWidth="1"/>
    <col min="12297" max="12297" width="3.5" style="4" customWidth="1"/>
    <col min="12298" max="12298" width="10.625" style="4" customWidth="1"/>
    <col min="12299" max="12300" width="3.625" style="4" customWidth="1"/>
    <col min="12301" max="12301" width="1.625" style="4" customWidth="1"/>
    <col min="12302" max="12303" width="3.625" style="4" customWidth="1"/>
    <col min="12304" max="12304" width="10.625" style="4" customWidth="1"/>
    <col min="12305" max="12305" width="3.5" style="4" customWidth="1"/>
    <col min="12306" max="12306" width="10.625" style="4" customWidth="1"/>
    <col min="12307" max="12308" width="3.625" style="4" customWidth="1"/>
    <col min="12309" max="12309" width="1.625" style="4" customWidth="1"/>
    <col min="12310" max="12311" width="3.625" style="4" customWidth="1"/>
    <col min="12312" max="12312" width="10.625" style="4" customWidth="1"/>
    <col min="12313" max="12313" width="3.5" style="4" customWidth="1"/>
    <col min="12314" max="12314" width="10.625" style="4" customWidth="1"/>
    <col min="12315" max="12316" width="3.625" style="4" customWidth="1"/>
    <col min="12317" max="12317" width="1.625" style="4" customWidth="1"/>
    <col min="12318" max="12319" width="3.625" style="4" customWidth="1"/>
    <col min="12320" max="12320" width="10.625" style="4" customWidth="1"/>
    <col min="12321" max="12321" width="3.5" style="4" customWidth="1"/>
    <col min="12322" max="12322" width="10.625" style="4" customWidth="1"/>
    <col min="12323" max="12324" width="3.625" style="4" customWidth="1"/>
    <col min="12325" max="12325" width="1.625" style="4" customWidth="1"/>
    <col min="12326" max="12327" width="3.625" style="4" customWidth="1"/>
    <col min="12328" max="12328" width="10.625" style="4" customWidth="1"/>
    <col min="12329" max="12329" width="3.5" style="4" customWidth="1"/>
    <col min="12330" max="12330" width="0.625" style="4" customWidth="1"/>
    <col min="12331" max="12331" width="10.625" style="4" customWidth="1"/>
    <col min="12332" max="12333" width="3.625" style="4" customWidth="1"/>
    <col min="12334" max="12334" width="1.625" style="4" customWidth="1"/>
    <col min="12335" max="12336" width="3.625" style="4" customWidth="1"/>
    <col min="12337" max="12337" width="10.625" style="4" customWidth="1"/>
    <col min="12338" max="12338" width="3.5" style="4" customWidth="1"/>
    <col min="12339" max="12339" width="0.625" style="4" customWidth="1"/>
    <col min="12340" max="12340" width="10.625" style="4" customWidth="1"/>
    <col min="12341" max="12342" width="3.625" style="4" customWidth="1"/>
    <col min="12343" max="12343" width="1.625" style="4" customWidth="1"/>
    <col min="12344" max="12345" width="3.625" style="4" customWidth="1"/>
    <col min="12346" max="12346" width="10.625" style="4" customWidth="1"/>
    <col min="12347" max="12347" width="3.5" style="4" customWidth="1"/>
    <col min="12348" max="12348" width="0.625" style="4" customWidth="1"/>
    <col min="12349" max="12349" width="10.625" style="4" customWidth="1"/>
    <col min="12350" max="12351" width="3.625" style="4" customWidth="1"/>
    <col min="12352" max="12352" width="1.625" style="4" customWidth="1"/>
    <col min="12353" max="12354" width="3.625" style="4" customWidth="1"/>
    <col min="12355" max="12355" width="10.625" style="4" customWidth="1"/>
    <col min="12356" max="12356" width="3.5" style="4" customWidth="1"/>
    <col min="12357" max="12357" width="0.625" style="4" customWidth="1"/>
    <col min="12358" max="12358" width="10.625" style="4" customWidth="1"/>
    <col min="12359" max="12360" width="3.625" style="4" customWidth="1"/>
    <col min="12361" max="12361" width="1.625" style="4" customWidth="1"/>
    <col min="12362" max="12363" width="3.625" style="4" customWidth="1"/>
    <col min="12364" max="12364" width="10.625" style="4" customWidth="1"/>
    <col min="12365" max="12365" width="3.5" style="4" customWidth="1"/>
    <col min="12366" max="12366" width="0.625" style="4" customWidth="1"/>
    <col min="12367" max="12367" width="10.625" style="4" customWidth="1"/>
    <col min="12368" max="12369" width="3.625" style="4" customWidth="1"/>
    <col min="12370" max="12370" width="1.625" style="4" customWidth="1"/>
    <col min="12371" max="12372" width="3.625" style="4" customWidth="1"/>
    <col min="12373" max="12373" width="10.625" style="4" customWidth="1"/>
    <col min="12374" max="12374" width="3.5" style="4" customWidth="1"/>
    <col min="12375" max="12375" width="0.625" style="4" customWidth="1"/>
    <col min="12376" max="12376" width="10.625" style="4" customWidth="1"/>
    <col min="12377" max="12378" width="3.625" style="4" customWidth="1"/>
    <col min="12379" max="12379" width="1.625" style="4" customWidth="1"/>
    <col min="12380" max="12381" width="3.625" style="4" customWidth="1"/>
    <col min="12382" max="12382" width="10.625" style="4" customWidth="1"/>
    <col min="12383" max="12383" width="3.5" style="4" customWidth="1"/>
    <col min="12384" max="12384" width="0.625" style="4" customWidth="1"/>
    <col min="12385" max="12385" width="10.625" style="4" customWidth="1"/>
    <col min="12386" max="12387" width="3.625" style="4" customWidth="1"/>
    <col min="12388" max="12388" width="1.625" style="4" customWidth="1"/>
    <col min="12389" max="12390" width="3.625" style="4" customWidth="1"/>
    <col min="12391" max="12391" width="10.625" style="4" customWidth="1"/>
    <col min="12392" max="12544" width="9" style="4"/>
    <col min="12545" max="12545" width="3.625" style="4" customWidth="1"/>
    <col min="12546" max="12546" width="10.625" style="4" customWidth="1"/>
    <col min="12547" max="12548" width="3.625" style="4" customWidth="1"/>
    <col min="12549" max="12549" width="1.625" style="4" customWidth="1"/>
    <col min="12550" max="12551" width="3.625" style="4" customWidth="1"/>
    <col min="12552" max="12552" width="10.75" style="4" customWidth="1"/>
    <col min="12553" max="12553" width="3.5" style="4" customWidth="1"/>
    <col min="12554" max="12554" width="10.625" style="4" customWidth="1"/>
    <col min="12555" max="12556" width="3.625" style="4" customWidth="1"/>
    <col min="12557" max="12557" width="1.625" style="4" customWidth="1"/>
    <col min="12558" max="12559" width="3.625" style="4" customWidth="1"/>
    <col min="12560" max="12560" width="10.625" style="4" customWidth="1"/>
    <col min="12561" max="12561" width="3.5" style="4" customWidth="1"/>
    <col min="12562" max="12562" width="10.625" style="4" customWidth="1"/>
    <col min="12563" max="12564" width="3.625" style="4" customWidth="1"/>
    <col min="12565" max="12565" width="1.625" style="4" customWidth="1"/>
    <col min="12566" max="12567" width="3.625" style="4" customWidth="1"/>
    <col min="12568" max="12568" width="10.625" style="4" customWidth="1"/>
    <col min="12569" max="12569" width="3.5" style="4" customWidth="1"/>
    <col min="12570" max="12570" width="10.625" style="4" customWidth="1"/>
    <col min="12571" max="12572" width="3.625" style="4" customWidth="1"/>
    <col min="12573" max="12573" width="1.625" style="4" customWidth="1"/>
    <col min="12574" max="12575" width="3.625" style="4" customWidth="1"/>
    <col min="12576" max="12576" width="10.625" style="4" customWidth="1"/>
    <col min="12577" max="12577" width="3.5" style="4" customWidth="1"/>
    <col min="12578" max="12578" width="10.625" style="4" customWidth="1"/>
    <col min="12579" max="12580" width="3.625" style="4" customWidth="1"/>
    <col min="12581" max="12581" width="1.625" style="4" customWidth="1"/>
    <col min="12582" max="12583" width="3.625" style="4" customWidth="1"/>
    <col min="12584" max="12584" width="10.625" style="4" customWidth="1"/>
    <col min="12585" max="12585" width="3.5" style="4" customWidth="1"/>
    <col min="12586" max="12586" width="0.625" style="4" customWidth="1"/>
    <col min="12587" max="12587" width="10.625" style="4" customWidth="1"/>
    <col min="12588" max="12589" width="3.625" style="4" customWidth="1"/>
    <col min="12590" max="12590" width="1.625" style="4" customWidth="1"/>
    <col min="12591" max="12592" width="3.625" style="4" customWidth="1"/>
    <col min="12593" max="12593" width="10.625" style="4" customWidth="1"/>
    <col min="12594" max="12594" width="3.5" style="4" customWidth="1"/>
    <col min="12595" max="12595" width="0.625" style="4" customWidth="1"/>
    <col min="12596" max="12596" width="10.625" style="4" customWidth="1"/>
    <col min="12597" max="12598" width="3.625" style="4" customWidth="1"/>
    <col min="12599" max="12599" width="1.625" style="4" customWidth="1"/>
    <col min="12600" max="12601" width="3.625" style="4" customWidth="1"/>
    <col min="12602" max="12602" width="10.625" style="4" customWidth="1"/>
    <col min="12603" max="12603" width="3.5" style="4" customWidth="1"/>
    <col min="12604" max="12604" width="0.625" style="4" customWidth="1"/>
    <col min="12605" max="12605" width="10.625" style="4" customWidth="1"/>
    <col min="12606" max="12607" width="3.625" style="4" customWidth="1"/>
    <col min="12608" max="12608" width="1.625" style="4" customWidth="1"/>
    <col min="12609" max="12610" width="3.625" style="4" customWidth="1"/>
    <col min="12611" max="12611" width="10.625" style="4" customWidth="1"/>
    <col min="12612" max="12612" width="3.5" style="4" customWidth="1"/>
    <col min="12613" max="12613" width="0.625" style="4" customWidth="1"/>
    <col min="12614" max="12614" width="10.625" style="4" customWidth="1"/>
    <col min="12615" max="12616" width="3.625" style="4" customWidth="1"/>
    <col min="12617" max="12617" width="1.625" style="4" customWidth="1"/>
    <col min="12618" max="12619" width="3.625" style="4" customWidth="1"/>
    <col min="12620" max="12620" width="10.625" style="4" customWidth="1"/>
    <col min="12621" max="12621" width="3.5" style="4" customWidth="1"/>
    <col min="12622" max="12622" width="0.625" style="4" customWidth="1"/>
    <col min="12623" max="12623" width="10.625" style="4" customWidth="1"/>
    <col min="12624" max="12625" width="3.625" style="4" customWidth="1"/>
    <col min="12626" max="12626" width="1.625" style="4" customWidth="1"/>
    <col min="12627" max="12628" width="3.625" style="4" customWidth="1"/>
    <col min="12629" max="12629" width="10.625" style="4" customWidth="1"/>
    <col min="12630" max="12630" width="3.5" style="4" customWidth="1"/>
    <col min="12631" max="12631" width="0.625" style="4" customWidth="1"/>
    <col min="12632" max="12632" width="10.625" style="4" customWidth="1"/>
    <col min="12633" max="12634" width="3.625" style="4" customWidth="1"/>
    <col min="12635" max="12635" width="1.625" style="4" customWidth="1"/>
    <col min="12636" max="12637" width="3.625" style="4" customWidth="1"/>
    <col min="12638" max="12638" width="10.625" style="4" customWidth="1"/>
    <col min="12639" max="12639" width="3.5" style="4" customWidth="1"/>
    <col min="12640" max="12640" width="0.625" style="4" customWidth="1"/>
    <col min="12641" max="12641" width="10.625" style="4" customWidth="1"/>
    <col min="12642" max="12643" width="3.625" style="4" customWidth="1"/>
    <col min="12644" max="12644" width="1.625" style="4" customWidth="1"/>
    <col min="12645" max="12646" width="3.625" style="4" customWidth="1"/>
    <col min="12647" max="12647" width="10.625" style="4" customWidth="1"/>
    <col min="12648" max="12800" width="9" style="4"/>
    <col min="12801" max="12801" width="3.625" style="4" customWidth="1"/>
    <col min="12802" max="12802" width="10.625" style="4" customWidth="1"/>
    <col min="12803" max="12804" width="3.625" style="4" customWidth="1"/>
    <col min="12805" max="12805" width="1.625" style="4" customWidth="1"/>
    <col min="12806" max="12807" width="3.625" style="4" customWidth="1"/>
    <col min="12808" max="12808" width="10.75" style="4" customWidth="1"/>
    <col min="12809" max="12809" width="3.5" style="4" customWidth="1"/>
    <col min="12810" max="12810" width="10.625" style="4" customWidth="1"/>
    <col min="12811" max="12812" width="3.625" style="4" customWidth="1"/>
    <col min="12813" max="12813" width="1.625" style="4" customWidth="1"/>
    <col min="12814" max="12815" width="3.625" style="4" customWidth="1"/>
    <col min="12816" max="12816" width="10.625" style="4" customWidth="1"/>
    <col min="12817" max="12817" width="3.5" style="4" customWidth="1"/>
    <col min="12818" max="12818" width="10.625" style="4" customWidth="1"/>
    <col min="12819" max="12820" width="3.625" style="4" customWidth="1"/>
    <col min="12821" max="12821" width="1.625" style="4" customWidth="1"/>
    <col min="12822" max="12823" width="3.625" style="4" customWidth="1"/>
    <col min="12824" max="12824" width="10.625" style="4" customWidth="1"/>
    <col min="12825" max="12825" width="3.5" style="4" customWidth="1"/>
    <col min="12826" max="12826" width="10.625" style="4" customWidth="1"/>
    <col min="12827" max="12828" width="3.625" style="4" customWidth="1"/>
    <col min="12829" max="12829" width="1.625" style="4" customWidth="1"/>
    <col min="12830" max="12831" width="3.625" style="4" customWidth="1"/>
    <col min="12832" max="12832" width="10.625" style="4" customWidth="1"/>
    <col min="12833" max="12833" width="3.5" style="4" customWidth="1"/>
    <col min="12834" max="12834" width="10.625" style="4" customWidth="1"/>
    <col min="12835" max="12836" width="3.625" style="4" customWidth="1"/>
    <col min="12837" max="12837" width="1.625" style="4" customWidth="1"/>
    <col min="12838" max="12839" width="3.625" style="4" customWidth="1"/>
    <col min="12840" max="12840" width="10.625" style="4" customWidth="1"/>
    <col min="12841" max="12841" width="3.5" style="4" customWidth="1"/>
    <col min="12842" max="12842" width="0.625" style="4" customWidth="1"/>
    <col min="12843" max="12843" width="10.625" style="4" customWidth="1"/>
    <col min="12844" max="12845" width="3.625" style="4" customWidth="1"/>
    <col min="12846" max="12846" width="1.625" style="4" customWidth="1"/>
    <col min="12847" max="12848" width="3.625" style="4" customWidth="1"/>
    <col min="12849" max="12849" width="10.625" style="4" customWidth="1"/>
    <col min="12850" max="12850" width="3.5" style="4" customWidth="1"/>
    <col min="12851" max="12851" width="0.625" style="4" customWidth="1"/>
    <col min="12852" max="12852" width="10.625" style="4" customWidth="1"/>
    <col min="12853" max="12854" width="3.625" style="4" customWidth="1"/>
    <col min="12855" max="12855" width="1.625" style="4" customWidth="1"/>
    <col min="12856" max="12857" width="3.625" style="4" customWidth="1"/>
    <col min="12858" max="12858" width="10.625" style="4" customWidth="1"/>
    <col min="12859" max="12859" width="3.5" style="4" customWidth="1"/>
    <col min="12860" max="12860" width="0.625" style="4" customWidth="1"/>
    <col min="12861" max="12861" width="10.625" style="4" customWidth="1"/>
    <col min="12862" max="12863" width="3.625" style="4" customWidth="1"/>
    <col min="12864" max="12864" width="1.625" style="4" customWidth="1"/>
    <col min="12865" max="12866" width="3.625" style="4" customWidth="1"/>
    <col min="12867" max="12867" width="10.625" style="4" customWidth="1"/>
    <col min="12868" max="12868" width="3.5" style="4" customWidth="1"/>
    <col min="12869" max="12869" width="0.625" style="4" customWidth="1"/>
    <col min="12870" max="12870" width="10.625" style="4" customWidth="1"/>
    <col min="12871" max="12872" width="3.625" style="4" customWidth="1"/>
    <col min="12873" max="12873" width="1.625" style="4" customWidth="1"/>
    <col min="12874" max="12875" width="3.625" style="4" customWidth="1"/>
    <col min="12876" max="12876" width="10.625" style="4" customWidth="1"/>
    <col min="12877" max="12877" width="3.5" style="4" customWidth="1"/>
    <col min="12878" max="12878" width="0.625" style="4" customWidth="1"/>
    <col min="12879" max="12879" width="10.625" style="4" customWidth="1"/>
    <col min="12880" max="12881" width="3.625" style="4" customWidth="1"/>
    <col min="12882" max="12882" width="1.625" style="4" customWidth="1"/>
    <col min="12883" max="12884" width="3.625" style="4" customWidth="1"/>
    <col min="12885" max="12885" width="10.625" style="4" customWidth="1"/>
    <col min="12886" max="12886" width="3.5" style="4" customWidth="1"/>
    <col min="12887" max="12887" width="0.625" style="4" customWidth="1"/>
    <col min="12888" max="12888" width="10.625" style="4" customWidth="1"/>
    <col min="12889" max="12890" width="3.625" style="4" customWidth="1"/>
    <col min="12891" max="12891" width="1.625" style="4" customWidth="1"/>
    <col min="12892" max="12893" width="3.625" style="4" customWidth="1"/>
    <col min="12894" max="12894" width="10.625" style="4" customWidth="1"/>
    <col min="12895" max="12895" width="3.5" style="4" customWidth="1"/>
    <col min="12896" max="12896" width="0.625" style="4" customWidth="1"/>
    <col min="12897" max="12897" width="10.625" style="4" customWidth="1"/>
    <col min="12898" max="12899" width="3.625" style="4" customWidth="1"/>
    <col min="12900" max="12900" width="1.625" style="4" customWidth="1"/>
    <col min="12901" max="12902" width="3.625" style="4" customWidth="1"/>
    <col min="12903" max="12903" width="10.625" style="4" customWidth="1"/>
    <col min="12904" max="13056" width="9" style="4"/>
    <col min="13057" max="13057" width="3.625" style="4" customWidth="1"/>
    <col min="13058" max="13058" width="10.625" style="4" customWidth="1"/>
    <col min="13059" max="13060" width="3.625" style="4" customWidth="1"/>
    <col min="13061" max="13061" width="1.625" style="4" customWidth="1"/>
    <col min="13062" max="13063" width="3.625" style="4" customWidth="1"/>
    <col min="13064" max="13064" width="10.75" style="4" customWidth="1"/>
    <col min="13065" max="13065" width="3.5" style="4" customWidth="1"/>
    <col min="13066" max="13066" width="10.625" style="4" customWidth="1"/>
    <col min="13067" max="13068" width="3.625" style="4" customWidth="1"/>
    <col min="13069" max="13069" width="1.625" style="4" customWidth="1"/>
    <col min="13070" max="13071" width="3.625" style="4" customWidth="1"/>
    <col min="13072" max="13072" width="10.625" style="4" customWidth="1"/>
    <col min="13073" max="13073" width="3.5" style="4" customWidth="1"/>
    <col min="13074" max="13074" width="10.625" style="4" customWidth="1"/>
    <col min="13075" max="13076" width="3.625" style="4" customWidth="1"/>
    <col min="13077" max="13077" width="1.625" style="4" customWidth="1"/>
    <col min="13078" max="13079" width="3.625" style="4" customWidth="1"/>
    <col min="13080" max="13080" width="10.625" style="4" customWidth="1"/>
    <col min="13081" max="13081" width="3.5" style="4" customWidth="1"/>
    <col min="13082" max="13082" width="10.625" style="4" customWidth="1"/>
    <col min="13083" max="13084" width="3.625" style="4" customWidth="1"/>
    <col min="13085" max="13085" width="1.625" style="4" customWidth="1"/>
    <col min="13086" max="13087" width="3.625" style="4" customWidth="1"/>
    <col min="13088" max="13088" width="10.625" style="4" customWidth="1"/>
    <col min="13089" max="13089" width="3.5" style="4" customWidth="1"/>
    <col min="13090" max="13090" width="10.625" style="4" customWidth="1"/>
    <col min="13091" max="13092" width="3.625" style="4" customWidth="1"/>
    <col min="13093" max="13093" width="1.625" style="4" customWidth="1"/>
    <col min="13094" max="13095" width="3.625" style="4" customWidth="1"/>
    <col min="13096" max="13096" width="10.625" style="4" customWidth="1"/>
    <col min="13097" max="13097" width="3.5" style="4" customWidth="1"/>
    <col min="13098" max="13098" width="0.625" style="4" customWidth="1"/>
    <col min="13099" max="13099" width="10.625" style="4" customWidth="1"/>
    <col min="13100" max="13101" width="3.625" style="4" customWidth="1"/>
    <col min="13102" max="13102" width="1.625" style="4" customWidth="1"/>
    <col min="13103" max="13104" width="3.625" style="4" customWidth="1"/>
    <col min="13105" max="13105" width="10.625" style="4" customWidth="1"/>
    <col min="13106" max="13106" width="3.5" style="4" customWidth="1"/>
    <col min="13107" max="13107" width="0.625" style="4" customWidth="1"/>
    <col min="13108" max="13108" width="10.625" style="4" customWidth="1"/>
    <col min="13109" max="13110" width="3.625" style="4" customWidth="1"/>
    <col min="13111" max="13111" width="1.625" style="4" customWidth="1"/>
    <col min="13112" max="13113" width="3.625" style="4" customWidth="1"/>
    <col min="13114" max="13114" width="10.625" style="4" customWidth="1"/>
    <col min="13115" max="13115" width="3.5" style="4" customWidth="1"/>
    <col min="13116" max="13116" width="0.625" style="4" customWidth="1"/>
    <col min="13117" max="13117" width="10.625" style="4" customWidth="1"/>
    <col min="13118" max="13119" width="3.625" style="4" customWidth="1"/>
    <col min="13120" max="13120" width="1.625" style="4" customWidth="1"/>
    <col min="13121" max="13122" width="3.625" style="4" customWidth="1"/>
    <col min="13123" max="13123" width="10.625" style="4" customWidth="1"/>
    <col min="13124" max="13124" width="3.5" style="4" customWidth="1"/>
    <col min="13125" max="13125" width="0.625" style="4" customWidth="1"/>
    <col min="13126" max="13126" width="10.625" style="4" customWidth="1"/>
    <col min="13127" max="13128" width="3.625" style="4" customWidth="1"/>
    <col min="13129" max="13129" width="1.625" style="4" customWidth="1"/>
    <col min="13130" max="13131" width="3.625" style="4" customWidth="1"/>
    <col min="13132" max="13132" width="10.625" style="4" customWidth="1"/>
    <col min="13133" max="13133" width="3.5" style="4" customWidth="1"/>
    <col min="13134" max="13134" width="0.625" style="4" customWidth="1"/>
    <col min="13135" max="13135" width="10.625" style="4" customWidth="1"/>
    <col min="13136" max="13137" width="3.625" style="4" customWidth="1"/>
    <col min="13138" max="13138" width="1.625" style="4" customWidth="1"/>
    <col min="13139" max="13140" width="3.625" style="4" customWidth="1"/>
    <col min="13141" max="13141" width="10.625" style="4" customWidth="1"/>
    <col min="13142" max="13142" width="3.5" style="4" customWidth="1"/>
    <col min="13143" max="13143" width="0.625" style="4" customWidth="1"/>
    <col min="13144" max="13144" width="10.625" style="4" customWidth="1"/>
    <col min="13145" max="13146" width="3.625" style="4" customWidth="1"/>
    <col min="13147" max="13147" width="1.625" style="4" customWidth="1"/>
    <col min="13148" max="13149" width="3.625" style="4" customWidth="1"/>
    <col min="13150" max="13150" width="10.625" style="4" customWidth="1"/>
    <col min="13151" max="13151" width="3.5" style="4" customWidth="1"/>
    <col min="13152" max="13152" width="0.625" style="4" customWidth="1"/>
    <col min="13153" max="13153" width="10.625" style="4" customWidth="1"/>
    <col min="13154" max="13155" width="3.625" style="4" customWidth="1"/>
    <col min="13156" max="13156" width="1.625" style="4" customWidth="1"/>
    <col min="13157" max="13158" width="3.625" style="4" customWidth="1"/>
    <col min="13159" max="13159" width="10.625" style="4" customWidth="1"/>
    <col min="13160" max="13312" width="9" style="4"/>
    <col min="13313" max="13313" width="3.625" style="4" customWidth="1"/>
    <col min="13314" max="13314" width="10.625" style="4" customWidth="1"/>
    <col min="13315" max="13316" width="3.625" style="4" customWidth="1"/>
    <col min="13317" max="13317" width="1.625" style="4" customWidth="1"/>
    <col min="13318" max="13319" width="3.625" style="4" customWidth="1"/>
    <col min="13320" max="13320" width="10.75" style="4" customWidth="1"/>
    <col min="13321" max="13321" width="3.5" style="4" customWidth="1"/>
    <col min="13322" max="13322" width="10.625" style="4" customWidth="1"/>
    <col min="13323" max="13324" width="3.625" style="4" customWidth="1"/>
    <col min="13325" max="13325" width="1.625" style="4" customWidth="1"/>
    <col min="13326" max="13327" width="3.625" style="4" customWidth="1"/>
    <col min="13328" max="13328" width="10.625" style="4" customWidth="1"/>
    <col min="13329" max="13329" width="3.5" style="4" customWidth="1"/>
    <col min="13330" max="13330" width="10.625" style="4" customWidth="1"/>
    <col min="13331" max="13332" width="3.625" style="4" customWidth="1"/>
    <col min="13333" max="13333" width="1.625" style="4" customWidth="1"/>
    <col min="13334" max="13335" width="3.625" style="4" customWidth="1"/>
    <col min="13336" max="13336" width="10.625" style="4" customWidth="1"/>
    <col min="13337" max="13337" width="3.5" style="4" customWidth="1"/>
    <col min="13338" max="13338" width="10.625" style="4" customWidth="1"/>
    <col min="13339" max="13340" width="3.625" style="4" customWidth="1"/>
    <col min="13341" max="13341" width="1.625" style="4" customWidth="1"/>
    <col min="13342" max="13343" width="3.625" style="4" customWidth="1"/>
    <col min="13344" max="13344" width="10.625" style="4" customWidth="1"/>
    <col min="13345" max="13345" width="3.5" style="4" customWidth="1"/>
    <col min="13346" max="13346" width="10.625" style="4" customWidth="1"/>
    <col min="13347" max="13348" width="3.625" style="4" customWidth="1"/>
    <col min="13349" max="13349" width="1.625" style="4" customWidth="1"/>
    <col min="13350" max="13351" width="3.625" style="4" customWidth="1"/>
    <col min="13352" max="13352" width="10.625" style="4" customWidth="1"/>
    <col min="13353" max="13353" width="3.5" style="4" customWidth="1"/>
    <col min="13354" max="13354" width="0.625" style="4" customWidth="1"/>
    <col min="13355" max="13355" width="10.625" style="4" customWidth="1"/>
    <col min="13356" max="13357" width="3.625" style="4" customWidth="1"/>
    <col min="13358" max="13358" width="1.625" style="4" customWidth="1"/>
    <col min="13359" max="13360" width="3.625" style="4" customWidth="1"/>
    <col min="13361" max="13361" width="10.625" style="4" customWidth="1"/>
    <col min="13362" max="13362" width="3.5" style="4" customWidth="1"/>
    <col min="13363" max="13363" width="0.625" style="4" customWidth="1"/>
    <col min="13364" max="13364" width="10.625" style="4" customWidth="1"/>
    <col min="13365" max="13366" width="3.625" style="4" customWidth="1"/>
    <col min="13367" max="13367" width="1.625" style="4" customWidth="1"/>
    <col min="13368" max="13369" width="3.625" style="4" customWidth="1"/>
    <col min="13370" max="13370" width="10.625" style="4" customWidth="1"/>
    <col min="13371" max="13371" width="3.5" style="4" customWidth="1"/>
    <col min="13372" max="13372" width="0.625" style="4" customWidth="1"/>
    <col min="13373" max="13373" width="10.625" style="4" customWidth="1"/>
    <col min="13374" max="13375" width="3.625" style="4" customWidth="1"/>
    <col min="13376" max="13376" width="1.625" style="4" customWidth="1"/>
    <col min="13377" max="13378" width="3.625" style="4" customWidth="1"/>
    <col min="13379" max="13379" width="10.625" style="4" customWidth="1"/>
    <col min="13380" max="13380" width="3.5" style="4" customWidth="1"/>
    <col min="13381" max="13381" width="0.625" style="4" customWidth="1"/>
    <col min="13382" max="13382" width="10.625" style="4" customWidth="1"/>
    <col min="13383" max="13384" width="3.625" style="4" customWidth="1"/>
    <col min="13385" max="13385" width="1.625" style="4" customWidth="1"/>
    <col min="13386" max="13387" width="3.625" style="4" customWidth="1"/>
    <col min="13388" max="13388" width="10.625" style="4" customWidth="1"/>
    <col min="13389" max="13389" width="3.5" style="4" customWidth="1"/>
    <col min="13390" max="13390" width="0.625" style="4" customWidth="1"/>
    <col min="13391" max="13391" width="10.625" style="4" customWidth="1"/>
    <col min="13392" max="13393" width="3.625" style="4" customWidth="1"/>
    <col min="13394" max="13394" width="1.625" style="4" customWidth="1"/>
    <col min="13395" max="13396" width="3.625" style="4" customWidth="1"/>
    <col min="13397" max="13397" width="10.625" style="4" customWidth="1"/>
    <col min="13398" max="13398" width="3.5" style="4" customWidth="1"/>
    <col min="13399" max="13399" width="0.625" style="4" customWidth="1"/>
    <col min="13400" max="13400" width="10.625" style="4" customWidth="1"/>
    <col min="13401" max="13402" width="3.625" style="4" customWidth="1"/>
    <col min="13403" max="13403" width="1.625" style="4" customWidth="1"/>
    <col min="13404" max="13405" width="3.625" style="4" customWidth="1"/>
    <col min="13406" max="13406" width="10.625" style="4" customWidth="1"/>
    <col min="13407" max="13407" width="3.5" style="4" customWidth="1"/>
    <col min="13408" max="13408" width="0.625" style="4" customWidth="1"/>
    <col min="13409" max="13409" width="10.625" style="4" customWidth="1"/>
    <col min="13410" max="13411" width="3.625" style="4" customWidth="1"/>
    <col min="13412" max="13412" width="1.625" style="4" customWidth="1"/>
    <col min="13413" max="13414" width="3.625" style="4" customWidth="1"/>
    <col min="13415" max="13415" width="10.625" style="4" customWidth="1"/>
    <col min="13416" max="13568" width="9" style="4"/>
    <col min="13569" max="13569" width="3.625" style="4" customWidth="1"/>
    <col min="13570" max="13570" width="10.625" style="4" customWidth="1"/>
    <col min="13571" max="13572" width="3.625" style="4" customWidth="1"/>
    <col min="13573" max="13573" width="1.625" style="4" customWidth="1"/>
    <col min="13574" max="13575" width="3.625" style="4" customWidth="1"/>
    <col min="13576" max="13576" width="10.75" style="4" customWidth="1"/>
    <col min="13577" max="13577" width="3.5" style="4" customWidth="1"/>
    <col min="13578" max="13578" width="10.625" style="4" customWidth="1"/>
    <col min="13579" max="13580" width="3.625" style="4" customWidth="1"/>
    <col min="13581" max="13581" width="1.625" style="4" customWidth="1"/>
    <col min="13582" max="13583" width="3.625" style="4" customWidth="1"/>
    <col min="13584" max="13584" width="10.625" style="4" customWidth="1"/>
    <col min="13585" max="13585" width="3.5" style="4" customWidth="1"/>
    <col min="13586" max="13586" width="10.625" style="4" customWidth="1"/>
    <col min="13587" max="13588" width="3.625" style="4" customWidth="1"/>
    <col min="13589" max="13589" width="1.625" style="4" customWidth="1"/>
    <col min="13590" max="13591" width="3.625" style="4" customWidth="1"/>
    <col min="13592" max="13592" width="10.625" style="4" customWidth="1"/>
    <col min="13593" max="13593" width="3.5" style="4" customWidth="1"/>
    <col min="13594" max="13594" width="10.625" style="4" customWidth="1"/>
    <col min="13595" max="13596" width="3.625" style="4" customWidth="1"/>
    <col min="13597" max="13597" width="1.625" style="4" customWidth="1"/>
    <col min="13598" max="13599" width="3.625" style="4" customWidth="1"/>
    <col min="13600" max="13600" width="10.625" style="4" customWidth="1"/>
    <col min="13601" max="13601" width="3.5" style="4" customWidth="1"/>
    <col min="13602" max="13602" width="10.625" style="4" customWidth="1"/>
    <col min="13603" max="13604" width="3.625" style="4" customWidth="1"/>
    <col min="13605" max="13605" width="1.625" style="4" customWidth="1"/>
    <col min="13606" max="13607" width="3.625" style="4" customWidth="1"/>
    <col min="13608" max="13608" width="10.625" style="4" customWidth="1"/>
    <col min="13609" max="13609" width="3.5" style="4" customWidth="1"/>
    <col min="13610" max="13610" width="0.625" style="4" customWidth="1"/>
    <col min="13611" max="13611" width="10.625" style="4" customWidth="1"/>
    <col min="13612" max="13613" width="3.625" style="4" customWidth="1"/>
    <col min="13614" max="13614" width="1.625" style="4" customWidth="1"/>
    <col min="13615" max="13616" width="3.625" style="4" customWidth="1"/>
    <col min="13617" max="13617" width="10.625" style="4" customWidth="1"/>
    <col min="13618" max="13618" width="3.5" style="4" customWidth="1"/>
    <col min="13619" max="13619" width="0.625" style="4" customWidth="1"/>
    <col min="13620" max="13620" width="10.625" style="4" customWidth="1"/>
    <col min="13621" max="13622" width="3.625" style="4" customWidth="1"/>
    <col min="13623" max="13623" width="1.625" style="4" customWidth="1"/>
    <col min="13624" max="13625" width="3.625" style="4" customWidth="1"/>
    <col min="13626" max="13626" width="10.625" style="4" customWidth="1"/>
    <col min="13627" max="13627" width="3.5" style="4" customWidth="1"/>
    <col min="13628" max="13628" width="0.625" style="4" customWidth="1"/>
    <col min="13629" max="13629" width="10.625" style="4" customWidth="1"/>
    <col min="13630" max="13631" width="3.625" style="4" customWidth="1"/>
    <col min="13632" max="13632" width="1.625" style="4" customWidth="1"/>
    <col min="13633" max="13634" width="3.625" style="4" customWidth="1"/>
    <col min="13635" max="13635" width="10.625" style="4" customWidth="1"/>
    <col min="13636" max="13636" width="3.5" style="4" customWidth="1"/>
    <col min="13637" max="13637" width="0.625" style="4" customWidth="1"/>
    <col min="13638" max="13638" width="10.625" style="4" customWidth="1"/>
    <col min="13639" max="13640" width="3.625" style="4" customWidth="1"/>
    <col min="13641" max="13641" width="1.625" style="4" customWidth="1"/>
    <col min="13642" max="13643" width="3.625" style="4" customWidth="1"/>
    <col min="13644" max="13644" width="10.625" style="4" customWidth="1"/>
    <col min="13645" max="13645" width="3.5" style="4" customWidth="1"/>
    <col min="13646" max="13646" width="0.625" style="4" customWidth="1"/>
    <col min="13647" max="13647" width="10.625" style="4" customWidth="1"/>
    <col min="13648" max="13649" width="3.625" style="4" customWidth="1"/>
    <col min="13650" max="13650" width="1.625" style="4" customWidth="1"/>
    <col min="13651" max="13652" width="3.625" style="4" customWidth="1"/>
    <col min="13653" max="13653" width="10.625" style="4" customWidth="1"/>
    <col min="13654" max="13654" width="3.5" style="4" customWidth="1"/>
    <col min="13655" max="13655" width="0.625" style="4" customWidth="1"/>
    <col min="13656" max="13656" width="10.625" style="4" customWidth="1"/>
    <col min="13657" max="13658" width="3.625" style="4" customWidth="1"/>
    <col min="13659" max="13659" width="1.625" style="4" customWidth="1"/>
    <col min="13660" max="13661" width="3.625" style="4" customWidth="1"/>
    <col min="13662" max="13662" width="10.625" style="4" customWidth="1"/>
    <col min="13663" max="13663" width="3.5" style="4" customWidth="1"/>
    <col min="13664" max="13664" width="0.625" style="4" customWidth="1"/>
    <col min="13665" max="13665" width="10.625" style="4" customWidth="1"/>
    <col min="13666" max="13667" width="3.625" style="4" customWidth="1"/>
    <col min="13668" max="13668" width="1.625" style="4" customWidth="1"/>
    <col min="13669" max="13670" width="3.625" style="4" customWidth="1"/>
    <col min="13671" max="13671" width="10.625" style="4" customWidth="1"/>
    <col min="13672" max="13824" width="9" style="4"/>
    <col min="13825" max="13825" width="3.625" style="4" customWidth="1"/>
    <col min="13826" max="13826" width="10.625" style="4" customWidth="1"/>
    <col min="13827" max="13828" width="3.625" style="4" customWidth="1"/>
    <col min="13829" max="13829" width="1.625" style="4" customWidth="1"/>
    <col min="13830" max="13831" width="3.625" style="4" customWidth="1"/>
    <col min="13832" max="13832" width="10.75" style="4" customWidth="1"/>
    <col min="13833" max="13833" width="3.5" style="4" customWidth="1"/>
    <col min="13834" max="13834" width="10.625" style="4" customWidth="1"/>
    <col min="13835" max="13836" width="3.625" style="4" customWidth="1"/>
    <col min="13837" max="13837" width="1.625" style="4" customWidth="1"/>
    <col min="13838" max="13839" width="3.625" style="4" customWidth="1"/>
    <col min="13840" max="13840" width="10.625" style="4" customWidth="1"/>
    <col min="13841" max="13841" width="3.5" style="4" customWidth="1"/>
    <col min="13842" max="13842" width="10.625" style="4" customWidth="1"/>
    <col min="13843" max="13844" width="3.625" style="4" customWidth="1"/>
    <col min="13845" max="13845" width="1.625" style="4" customWidth="1"/>
    <col min="13846" max="13847" width="3.625" style="4" customWidth="1"/>
    <col min="13848" max="13848" width="10.625" style="4" customWidth="1"/>
    <col min="13849" max="13849" width="3.5" style="4" customWidth="1"/>
    <col min="13850" max="13850" width="10.625" style="4" customWidth="1"/>
    <col min="13851" max="13852" width="3.625" style="4" customWidth="1"/>
    <col min="13853" max="13853" width="1.625" style="4" customWidth="1"/>
    <col min="13854" max="13855" width="3.625" style="4" customWidth="1"/>
    <col min="13856" max="13856" width="10.625" style="4" customWidth="1"/>
    <col min="13857" max="13857" width="3.5" style="4" customWidth="1"/>
    <col min="13858" max="13858" width="10.625" style="4" customWidth="1"/>
    <col min="13859" max="13860" width="3.625" style="4" customWidth="1"/>
    <col min="13861" max="13861" width="1.625" style="4" customWidth="1"/>
    <col min="13862" max="13863" width="3.625" style="4" customWidth="1"/>
    <col min="13864" max="13864" width="10.625" style="4" customWidth="1"/>
    <col min="13865" max="13865" width="3.5" style="4" customWidth="1"/>
    <col min="13866" max="13866" width="0.625" style="4" customWidth="1"/>
    <col min="13867" max="13867" width="10.625" style="4" customWidth="1"/>
    <col min="13868" max="13869" width="3.625" style="4" customWidth="1"/>
    <col min="13870" max="13870" width="1.625" style="4" customWidth="1"/>
    <col min="13871" max="13872" width="3.625" style="4" customWidth="1"/>
    <col min="13873" max="13873" width="10.625" style="4" customWidth="1"/>
    <col min="13874" max="13874" width="3.5" style="4" customWidth="1"/>
    <col min="13875" max="13875" width="0.625" style="4" customWidth="1"/>
    <col min="13876" max="13876" width="10.625" style="4" customWidth="1"/>
    <col min="13877" max="13878" width="3.625" style="4" customWidth="1"/>
    <col min="13879" max="13879" width="1.625" style="4" customWidth="1"/>
    <col min="13880" max="13881" width="3.625" style="4" customWidth="1"/>
    <col min="13882" max="13882" width="10.625" style="4" customWidth="1"/>
    <col min="13883" max="13883" width="3.5" style="4" customWidth="1"/>
    <col min="13884" max="13884" width="0.625" style="4" customWidth="1"/>
    <col min="13885" max="13885" width="10.625" style="4" customWidth="1"/>
    <col min="13886" max="13887" width="3.625" style="4" customWidth="1"/>
    <col min="13888" max="13888" width="1.625" style="4" customWidth="1"/>
    <col min="13889" max="13890" width="3.625" style="4" customWidth="1"/>
    <col min="13891" max="13891" width="10.625" style="4" customWidth="1"/>
    <col min="13892" max="13892" width="3.5" style="4" customWidth="1"/>
    <col min="13893" max="13893" width="0.625" style="4" customWidth="1"/>
    <col min="13894" max="13894" width="10.625" style="4" customWidth="1"/>
    <col min="13895" max="13896" width="3.625" style="4" customWidth="1"/>
    <col min="13897" max="13897" width="1.625" style="4" customWidth="1"/>
    <col min="13898" max="13899" width="3.625" style="4" customWidth="1"/>
    <col min="13900" max="13900" width="10.625" style="4" customWidth="1"/>
    <col min="13901" max="13901" width="3.5" style="4" customWidth="1"/>
    <col min="13902" max="13902" width="0.625" style="4" customWidth="1"/>
    <col min="13903" max="13903" width="10.625" style="4" customWidth="1"/>
    <col min="13904" max="13905" width="3.625" style="4" customWidth="1"/>
    <col min="13906" max="13906" width="1.625" style="4" customWidth="1"/>
    <col min="13907" max="13908" width="3.625" style="4" customWidth="1"/>
    <col min="13909" max="13909" width="10.625" style="4" customWidth="1"/>
    <col min="13910" max="13910" width="3.5" style="4" customWidth="1"/>
    <col min="13911" max="13911" width="0.625" style="4" customWidth="1"/>
    <col min="13912" max="13912" width="10.625" style="4" customWidth="1"/>
    <col min="13913" max="13914" width="3.625" style="4" customWidth="1"/>
    <col min="13915" max="13915" width="1.625" style="4" customWidth="1"/>
    <col min="13916" max="13917" width="3.625" style="4" customWidth="1"/>
    <col min="13918" max="13918" width="10.625" style="4" customWidth="1"/>
    <col min="13919" max="13919" width="3.5" style="4" customWidth="1"/>
    <col min="13920" max="13920" width="0.625" style="4" customWidth="1"/>
    <col min="13921" max="13921" width="10.625" style="4" customWidth="1"/>
    <col min="13922" max="13923" width="3.625" style="4" customWidth="1"/>
    <col min="13924" max="13924" width="1.625" style="4" customWidth="1"/>
    <col min="13925" max="13926" width="3.625" style="4" customWidth="1"/>
    <col min="13927" max="13927" width="10.625" style="4" customWidth="1"/>
    <col min="13928" max="14080" width="9" style="4"/>
    <col min="14081" max="14081" width="3.625" style="4" customWidth="1"/>
    <col min="14082" max="14082" width="10.625" style="4" customWidth="1"/>
    <col min="14083" max="14084" width="3.625" style="4" customWidth="1"/>
    <col min="14085" max="14085" width="1.625" style="4" customWidth="1"/>
    <col min="14086" max="14087" width="3.625" style="4" customWidth="1"/>
    <col min="14088" max="14088" width="10.75" style="4" customWidth="1"/>
    <col min="14089" max="14089" width="3.5" style="4" customWidth="1"/>
    <col min="14090" max="14090" width="10.625" style="4" customWidth="1"/>
    <col min="14091" max="14092" width="3.625" style="4" customWidth="1"/>
    <col min="14093" max="14093" width="1.625" style="4" customWidth="1"/>
    <col min="14094" max="14095" width="3.625" style="4" customWidth="1"/>
    <col min="14096" max="14096" width="10.625" style="4" customWidth="1"/>
    <col min="14097" max="14097" width="3.5" style="4" customWidth="1"/>
    <col min="14098" max="14098" width="10.625" style="4" customWidth="1"/>
    <col min="14099" max="14100" width="3.625" style="4" customWidth="1"/>
    <col min="14101" max="14101" width="1.625" style="4" customWidth="1"/>
    <col min="14102" max="14103" width="3.625" style="4" customWidth="1"/>
    <col min="14104" max="14104" width="10.625" style="4" customWidth="1"/>
    <col min="14105" max="14105" width="3.5" style="4" customWidth="1"/>
    <col min="14106" max="14106" width="10.625" style="4" customWidth="1"/>
    <col min="14107" max="14108" width="3.625" style="4" customWidth="1"/>
    <col min="14109" max="14109" width="1.625" style="4" customWidth="1"/>
    <col min="14110" max="14111" width="3.625" style="4" customWidth="1"/>
    <col min="14112" max="14112" width="10.625" style="4" customWidth="1"/>
    <col min="14113" max="14113" width="3.5" style="4" customWidth="1"/>
    <col min="14114" max="14114" width="10.625" style="4" customWidth="1"/>
    <col min="14115" max="14116" width="3.625" style="4" customWidth="1"/>
    <col min="14117" max="14117" width="1.625" style="4" customWidth="1"/>
    <col min="14118" max="14119" width="3.625" style="4" customWidth="1"/>
    <col min="14120" max="14120" width="10.625" style="4" customWidth="1"/>
    <col min="14121" max="14121" width="3.5" style="4" customWidth="1"/>
    <col min="14122" max="14122" width="0.625" style="4" customWidth="1"/>
    <col min="14123" max="14123" width="10.625" style="4" customWidth="1"/>
    <col min="14124" max="14125" width="3.625" style="4" customWidth="1"/>
    <col min="14126" max="14126" width="1.625" style="4" customWidth="1"/>
    <col min="14127" max="14128" width="3.625" style="4" customWidth="1"/>
    <col min="14129" max="14129" width="10.625" style="4" customWidth="1"/>
    <col min="14130" max="14130" width="3.5" style="4" customWidth="1"/>
    <col min="14131" max="14131" width="0.625" style="4" customWidth="1"/>
    <col min="14132" max="14132" width="10.625" style="4" customWidth="1"/>
    <col min="14133" max="14134" width="3.625" style="4" customWidth="1"/>
    <col min="14135" max="14135" width="1.625" style="4" customWidth="1"/>
    <col min="14136" max="14137" width="3.625" style="4" customWidth="1"/>
    <col min="14138" max="14138" width="10.625" style="4" customWidth="1"/>
    <col min="14139" max="14139" width="3.5" style="4" customWidth="1"/>
    <col min="14140" max="14140" width="0.625" style="4" customWidth="1"/>
    <col min="14141" max="14141" width="10.625" style="4" customWidth="1"/>
    <col min="14142" max="14143" width="3.625" style="4" customWidth="1"/>
    <col min="14144" max="14144" width="1.625" style="4" customWidth="1"/>
    <col min="14145" max="14146" width="3.625" style="4" customWidth="1"/>
    <col min="14147" max="14147" width="10.625" style="4" customWidth="1"/>
    <col min="14148" max="14148" width="3.5" style="4" customWidth="1"/>
    <col min="14149" max="14149" width="0.625" style="4" customWidth="1"/>
    <col min="14150" max="14150" width="10.625" style="4" customWidth="1"/>
    <col min="14151" max="14152" width="3.625" style="4" customWidth="1"/>
    <col min="14153" max="14153" width="1.625" style="4" customWidth="1"/>
    <col min="14154" max="14155" width="3.625" style="4" customWidth="1"/>
    <col min="14156" max="14156" width="10.625" style="4" customWidth="1"/>
    <col min="14157" max="14157" width="3.5" style="4" customWidth="1"/>
    <col min="14158" max="14158" width="0.625" style="4" customWidth="1"/>
    <col min="14159" max="14159" width="10.625" style="4" customWidth="1"/>
    <col min="14160" max="14161" width="3.625" style="4" customWidth="1"/>
    <col min="14162" max="14162" width="1.625" style="4" customWidth="1"/>
    <col min="14163" max="14164" width="3.625" style="4" customWidth="1"/>
    <col min="14165" max="14165" width="10.625" style="4" customWidth="1"/>
    <col min="14166" max="14166" width="3.5" style="4" customWidth="1"/>
    <col min="14167" max="14167" width="0.625" style="4" customWidth="1"/>
    <col min="14168" max="14168" width="10.625" style="4" customWidth="1"/>
    <col min="14169" max="14170" width="3.625" style="4" customWidth="1"/>
    <col min="14171" max="14171" width="1.625" style="4" customWidth="1"/>
    <col min="14172" max="14173" width="3.625" style="4" customWidth="1"/>
    <col min="14174" max="14174" width="10.625" style="4" customWidth="1"/>
    <col min="14175" max="14175" width="3.5" style="4" customWidth="1"/>
    <col min="14176" max="14176" width="0.625" style="4" customWidth="1"/>
    <col min="14177" max="14177" width="10.625" style="4" customWidth="1"/>
    <col min="14178" max="14179" width="3.625" style="4" customWidth="1"/>
    <col min="14180" max="14180" width="1.625" style="4" customWidth="1"/>
    <col min="14181" max="14182" width="3.625" style="4" customWidth="1"/>
    <col min="14183" max="14183" width="10.625" style="4" customWidth="1"/>
    <col min="14184" max="14336" width="9" style="4"/>
    <col min="14337" max="14337" width="3.625" style="4" customWidth="1"/>
    <col min="14338" max="14338" width="10.625" style="4" customWidth="1"/>
    <col min="14339" max="14340" width="3.625" style="4" customWidth="1"/>
    <col min="14341" max="14341" width="1.625" style="4" customWidth="1"/>
    <col min="14342" max="14343" width="3.625" style="4" customWidth="1"/>
    <col min="14344" max="14344" width="10.75" style="4" customWidth="1"/>
    <col min="14345" max="14345" width="3.5" style="4" customWidth="1"/>
    <col min="14346" max="14346" width="10.625" style="4" customWidth="1"/>
    <col min="14347" max="14348" width="3.625" style="4" customWidth="1"/>
    <col min="14349" max="14349" width="1.625" style="4" customWidth="1"/>
    <col min="14350" max="14351" width="3.625" style="4" customWidth="1"/>
    <col min="14352" max="14352" width="10.625" style="4" customWidth="1"/>
    <col min="14353" max="14353" width="3.5" style="4" customWidth="1"/>
    <col min="14354" max="14354" width="10.625" style="4" customWidth="1"/>
    <col min="14355" max="14356" width="3.625" style="4" customWidth="1"/>
    <col min="14357" max="14357" width="1.625" style="4" customWidth="1"/>
    <col min="14358" max="14359" width="3.625" style="4" customWidth="1"/>
    <col min="14360" max="14360" width="10.625" style="4" customWidth="1"/>
    <col min="14361" max="14361" width="3.5" style="4" customWidth="1"/>
    <col min="14362" max="14362" width="10.625" style="4" customWidth="1"/>
    <col min="14363" max="14364" width="3.625" style="4" customWidth="1"/>
    <col min="14365" max="14365" width="1.625" style="4" customWidth="1"/>
    <col min="14366" max="14367" width="3.625" style="4" customWidth="1"/>
    <col min="14368" max="14368" width="10.625" style="4" customWidth="1"/>
    <col min="14369" max="14369" width="3.5" style="4" customWidth="1"/>
    <col min="14370" max="14370" width="10.625" style="4" customWidth="1"/>
    <col min="14371" max="14372" width="3.625" style="4" customWidth="1"/>
    <col min="14373" max="14373" width="1.625" style="4" customWidth="1"/>
    <col min="14374" max="14375" width="3.625" style="4" customWidth="1"/>
    <col min="14376" max="14376" width="10.625" style="4" customWidth="1"/>
    <col min="14377" max="14377" width="3.5" style="4" customWidth="1"/>
    <col min="14378" max="14378" width="0.625" style="4" customWidth="1"/>
    <col min="14379" max="14379" width="10.625" style="4" customWidth="1"/>
    <col min="14380" max="14381" width="3.625" style="4" customWidth="1"/>
    <col min="14382" max="14382" width="1.625" style="4" customWidth="1"/>
    <col min="14383" max="14384" width="3.625" style="4" customWidth="1"/>
    <col min="14385" max="14385" width="10.625" style="4" customWidth="1"/>
    <col min="14386" max="14386" width="3.5" style="4" customWidth="1"/>
    <col min="14387" max="14387" width="0.625" style="4" customWidth="1"/>
    <col min="14388" max="14388" width="10.625" style="4" customWidth="1"/>
    <col min="14389" max="14390" width="3.625" style="4" customWidth="1"/>
    <col min="14391" max="14391" width="1.625" style="4" customWidth="1"/>
    <col min="14392" max="14393" width="3.625" style="4" customWidth="1"/>
    <col min="14394" max="14394" width="10.625" style="4" customWidth="1"/>
    <col min="14395" max="14395" width="3.5" style="4" customWidth="1"/>
    <col min="14396" max="14396" width="0.625" style="4" customWidth="1"/>
    <col min="14397" max="14397" width="10.625" style="4" customWidth="1"/>
    <col min="14398" max="14399" width="3.625" style="4" customWidth="1"/>
    <col min="14400" max="14400" width="1.625" style="4" customWidth="1"/>
    <col min="14401" max="14402" width="3.625" style="4" customWidth="1"/>
    <col min="14403" max="14403" width="10.625" style="4" customWidth="1"/>
    <col min="14404" max="14404" width="3.5" style="4" customWidth="1"/>
    <col min="14405" max="14405" width="0.625" style="4" customWidth="1"/>
    <col min="14406" max="14406" width="10.625" style="4" customWidth="1"/>
    <col min="14407" max="14408" width="3.625" style="4" customWidth="1"/>
    <col min="14409" max="14409" width="1.625" style="4" customWidth="1"/>
    <col min="14410" max="14411" width="3.625" style="4" customWidth="1"/>
    <col min="14412" max="14412" width="10.625" style="4" customWidth="1"/>
    <col min="14413" max="14413" width="3.5" style="4" customWidth="1"/>
    <col min="14414" max="14414" width="0.625" style="4" customWidth="1"/>
    <col min="14415" max="14415" width="10.625" style="4" customWidth="1"/>
    <col min="14416" max="14417" width="3.625" style="4" customWidth="1"/>
    <col min="14418" max="14418" width="1.625" style="4" customWidth="1"/>
    <col min="14419" max="14420" width="3.625" style="4" customWidth="1"/>
    <col min="14421" max="14421" width="10.625" style="4" customWidth="1"/>
    <col min="14422" max="14422" width="3.5" style="4" customWidth="1"/>
    <col min="14423" max="14423" width="0.625" style="4" customWidth="1"/>
    <col min="14424" max="14424" width="10.625" style="4" customWidth="1"/>
    <col min="14425" max="14426" width="3.625" style="4" customWidth="1"/>
    <col min="14427" max="14427" width="1.625" style="4" customWidth="1"/>
    <col min="14428" max="14429" width="3.625" style="4" customWidth="1"/>
    <col min="14430" max="14430" width="10.625" style="4" customWidth="1"/>
    <col min="14431" max="14431" width="3.5" style="4" customWidth="1"/>
    <col min="14432" max="14432" width="0.625" style="4" customWidth="1"/>
    <col min="14433" max="14433" width="10.625" style="4" customWidth="1"/>
    <col min="14434" max="14435" width="3.625" style="4" customWidth="1"/>
    <col min="14436" max="14436" width="1.625" style="4" customWidth="1"/>
    <col min="14437" max="14438" width="3.625" style="4" customWidth="1"/>
    <col min="14439" max="14439" width="10.625" style="4" customWidth="1"/>
    <col min="14440" max="14592" width="9" style="4"/>
    <col min="14593" max="14593" width="3.625" style="4" customWidth="1"/>
    <col min="14594" max="14594" width="10.625" style="4" customWidth="1"/>
    <col min="14595" max="14596" width="3.625" style="4" customWidth="1"/>
    <col min="14597" max="14597" width="1.625" style="4" customWidth="1"/>
    <col min="14598" max="14599" width="3.625" style="4" customWidth="1"/>
    <col min="14600" max="14600" width="10.75" style="4" customWidth="1"/>
    <col min="14601" max="14601" width="3.5" style="4" customWidth="1"/>
    <col min="14602" max="14602" width="10.625" style="4" customWidth="1"/>
    <col min="14603" max="14604" width="3.625" style="4" customWidth="1"/>
    <col min="14605" max="14605" width="1.625" style="4" customWidth="1"/>
    <col min="14606" max="14607" width="3.625" style="4" customWidth="1"/>
    <col min="14608" max="14608" width="10.625" style="4" customWidth="1"/>
    <col min="14609" max="14609" width="3.5" style="4" customWidth="1"/>
    <col min="14610" max="14610" width="10.625" style="4" customWidth="1"/>
    <col min="14611" max="14612" width="3.625" style="4" customWidth="1"/>
    <col min="14613" max="14613" width="1.625" style="4" customWidth="1"/>
    <col min="14614" max="14615" width="3.625" style="4" customWidth="1"/>
    <col min="14616" max="14616" width="10.625" style="4" customWidth="1"/>
    <col min="14617" max="14617" width="3.5" style="4" customWidth="1"/>
    <col min="14618" max="14618" width="10.625" style="4" customWidth="1"/>
    <col min="14619" max="14620" width="3.625" style="4" customWidth="1"/>
    <col min="14621" max="14621" width="1.625" style="4" customWidth="1"/>
    <col min="14622" max="14623" width="3.625" style="4" customWidth="1"/>
    <col min="14624" max="14624" width="10.625" style="4" customWidth="1"/>
    <col min="14625" max="14625" width="3.5" style="4" customWidth="1"/>
    <col min="14626" max="14626" width="10.625" style="4" customWidth="1"/>
    <col min="14627" max="14628" width="3.625" style="4" customWidth="1"/>
    <col min="14629" max="14629" width="1.625" style="4" customWidth="1"/>
    <col min="14630" max="14631" width="3.625" style="4" customWidth="1"/>
    <col min="14632" max="14632" width="10.625" style="4" customWidth="1"/>
    <col min="14633" max="14633" width="3.5" style="4" customWidth="1"/>
    <col min="14634" max="14634" width="0.625" style="4" customWidth="1"/>
    <col min="14635" max="14635" width="10.625" style="4" customWidth="1"/>
    <col min="14636" max="14637" width="3.625" style="4" customWidth="1"/>
    <col min="14638" max="14638" width="1.625" style="4" customWidth="1"/>
    <col min="14639" max="14640" width="3.625" style="4" customWidth="1"/>
    <col min="14641" max="14641" width="10.625" style="4" customWidth="1"/>
    <col min="14642" max="14642" width="3.5" style="4" customWidth="1"/>
    <col min="14643" max="14643" width="0.625" style="4" customWidth="1"/>
    <col min="14644" max="14644" width="10.625" style="4" customWidth="1"/>
    <col min="14645" max="14646" width="3.625" style="4" customWidth="1"/>
    <col min="14647" max="14647" width="1.625" style="4" customWidth="1"/>
    <col min="14648" max="14649" width="3.625" style="4" customWidth="1"/>
    <col min="14650" max="14650" width="10.625" style="4" customWidth="1"/>
    <col min="14651" max="14651" width="3.5" style="4" customWidth="1"/>
    <col min="14652" max="14652" width="0.625" style="4" customWidth="1"/>
    <col min="14653" max="14653" width="10.625" style="4" customWidth="1"/>
    <col min="14654" max="14655" width="3.625" style="4" customWidth="1"/>
    <col min="14656" max="14656" width="1.625" style="4" customWidth="1"/>
    <col min="14657" max="14658" width="3.625" style="4" customWidth="1"/>
    <col min="14659" max="14659" width="10.625" style="4" customWidth="1"/>
    <col min="14660" max="14660" width="3.5" style="4" customWidth="1"/>
    <col min="14661" max="14661" width="0.625" style="4" customWidth="1"/>
    <col min="14662" max="14662" width="10.625" style="4" customWidth="1"/>
    <col min="14663" max="14664" width="3.625" style="4" customWidth="1"/>
    <col min="14665" max="14665" width="1.625" style="4" customWidth="1"/>
    <col min="14666" max="14667" width="3.625" style="4" customWidth="1"/>
    <col min="14668" max="14668" width="10.625" style="4" customWidth="1"/>
    <col min="14669" max="14669" width="3.5" style="4" customWidth="1"/>
    <col min="14670" max="14670" width="0.625" style="4" customWidth="1"/>
    <col min="14671" max="14671" width="10.625" style="4" customWidth="1"/>
    <col min="14672" max="14673" width="3.625" style="4" customWidth="1"/>
    <col min="14674" max="14674" width="1.625" style="4" customWidth="1"/>
    <col min="14675" max="14676" width="3.625" style="4" customWidth="1"/>
    <col min="14677" max="14677" width="10.625" style="4" customWidth="1"/>
    <col min="14678" max="14678" width="3.5" style="4" customWidth="1"/>
    <col min="14679" max="14679" width="0.625" style="4" customWidth="1"/>
    <col min="14680" max="14680" width="10.625" style="4" customWidth="1"/>
    <col min="14681" max="14682" width="3.625" style="4" customWidth="1"/>
    <col min="14683" max="14683" width="1.625" style="4" customWidth="1"/>
    <col min="14684" max="14685" width="3.625" style="4" customWidth="1"/>
    <col min="14686" max="14686" width="10.625" style="4" customWidth="1"/>
    <col min="14687" max="14687" width="3.5" style="4" customWidth="1"/>
    <col min="14688" max="14688" width="0.625" style="4" customWidth="1"/>
    <col min="14689" max="14689" width="10.625" style="4" customWidth="1"/>
    <col min="14690" max="14691" width="3.625" style="4" customWidth="1"/>
    <col min="14692" max="14692" width="1.625" style="4" customWidth="1"/>
    <col min="14693" max="14694" width="3.625" style="4" customWidth="1"/>
    <col min="14695" max="14695" width="10.625" style="4" customWidth="1"/>
    <col min="14696" max="14848" width="9" style="4"/>
    <col min="14849" max="14849" width="3.625" style="4" customWidth="1"/>
    <col min="14850" max="14850" width="10.625" style="4" customWidth="1"/>
    <col min="14851" max="14852" width="3.625" style="4" customWidth="1"/>
    <col min="14853" max="14853" width="1.625" style="4" customWidth="1"/>
    <col min="14854" max="14855" width="3.625" style="4" customWidth="1"/>
    <col min="14856" max="14856" width="10.75" style="4" customWidth="1"/>
    <col min="14857" max="14857" width="3.5" style="4" customWidth="1"/>
    <col min="14858" max="14858" width="10.625" style="4" customWidth="1"/>
    <col min="14859" max="14860" width="3.625" style="4" customWidth="1"/>
    <col min="14861" max="14861" width="1.625" style="4" customWidth="1"/>
    <col min="14862" max="14863" width="3.625" style="4" customWidth="1"/>
    <col min="14864" max="14864" width="10.625" style="4" customWidth="1"/>
    <col min="14865" max="14865" width="3.5" style="4" customWidth="1"/>
    <col min="14866" max="14866" width="10.625" style="4" customWidth="1"/>
    <col min="14867" max="14868" width="3.625" style="4" customWidth="1"/>
    <col min="14869" max="14869" width="1.625" style="4" customWidth="1"/>
    <col min="14870" max="14871" width="3.625" style="4" customWidth="1"/>
    <col min="14872" max="14872" width="10.625" style="4" customWidth="1"/>
    <col min="14873" max="14873" width="3.5" style="4" customWidth="1"/>
    <col min="14874" max="14874" width="10.625" style="4" customWidth="1"/>
    <col min="14875" max="14876" width="3.625" style="4" customWidth="1"/>
    <col min="14877" max="14877" width="1.625" style="4" customWidth="1"/>
    <col min="14878" max="14879" width="3.625" style="4" customWidth="1"/>
    <col min="14880" max="14880" width="10.625" style="4" customWidth="1"/>
    <col min="14881" max="14881" width="3.5" style="4" customWidth="1"/>
    <col min="14882" max="14882" width="10.625" style="4" customWidth="1"/>
    <col min="14883" max="14884" width="3.625" style="4" customWidth="1"/>
    <col min="14885" max="14885" width="1.625" style="4" customWidth="1"/>
    <col min="14886" max="14887" width="3.625" style="4" customWidth="1"/>
    <col min="14888" max="14888" width="10.625" style="4" customWidth="1"/>
    <col min="14889" max="14889" width="3.5" style="4" customWidth="1"/>
    <col min="14890" max="14890" width="0.625" style="4" customWidth="1"/>
    <col min="14891" max="14891" width="10.625" style="4" customWidth="1"/>
    <col min="14892" max="14893" width="3.625" style="4" customWidth="1"/>
    <col min="14894" max="14894" width="1.625" style="4" customWidth="1"/>
    <col min="14895" max="14896" width="3.625" style="4" customWidth="1"/>
    <col min="14897" max="14897" width="10.625" style="4" customWidth="1"/>
    <col min="14898" max="14898" width="3.5" style="4" customWidth="1"/>
    <col min="14899" max="14899" width="0.625" style="4" customWidth="1"/>
    <col min="14900" max="14900" width="10.625" style="4" customWidth="1"/>
    <col min="14901" max="14902" width="3.625" style="4" customWidth="1"/>
    <col min="14903" max="14903" width="1.625" style="4" customWidth="1"/>
    <col min="14904" max="14905" width="3.625" style="4" customWidth="1"/>
    <col min="14906" max="14906" width="10.625" style="4" customWidth="1"/>
    <col min="14907" max="14907" width="3.5" style="4" customWidth="1"/>
    <col min="14908" max="14908" width="0.625" style="4" customWidth="1"/>
    <col min="14909" max="14909" width="10.625" style="4" customWidth="1"/>
    <col min="14910" max="14911" width="3.625" style="4" customWidth="1"/>
    <col min="14912" max="14912" width="1.625" style="4" customWidth="1"/>
    <col min="14913" max="14914" width="3.625" style="4" customWidth="1"/>
    <col min="14915" max="14915" width="10.625" style="4" customWidth="1"/>
    <col min="14916" max="14916" width="3.5" style="4" customWidth="1"/>
    <col min="14917" max="14917" width="0.625" style="4" customWidth="1"/>
    <col min="14918" max="14918" width="10.625" style="4" customWidth="1"/>
    <col min="14919" max="14920" width="3.625" style="4" customWidth="1"/>
    <col min="14921" max="14921" width="1.625" style="4" customWidth="1"/>
    <col min="14922" max="14923" width="3.625" style="4" customWidth="1"/>
    <col min="14924" max="14924" width="10.625" style="4" customWidth="1"/>
    <col min="14925" max="14925" width="3.5" style="4" customWidth="1"/>
    <col min="14926" max="14926" width="0.625" style="4" customWidth="1"/>
    <col min="14927" max="14927" width="10.625" style="4" customWidth="1"/>
    <col min="14928" max="14929" width="3.625" style="4" customWidth="1"/>
    <col min="14930" max="14930" width="1.625" style="4" customWidth="1"/>
    <col min="14931" max="14932" width="3.625" style="4" customWidth="1"/>
    <col min="14933" max="14933" width="10.625" style="4" customWidth="1"/>
    <col min="14934" max="14934" width="3.5" style="4" customWidth="1"/>
    <col min="14935" max="14935" width="0.625" style="4" customWidth="1"/>
    <col min="14936" max="14936" width="10.625" style="4" customWidth="1"/>
    <col min="14937" max="14938" width="3.625" style="4" customWidth="1"/>
    <col min="14939" max="14939" width="1.625" style="4" customWidth="1"/>
    <col min="14940" max="14941" width="3.625" style="4" customWidth="1"/>
    <col min="14942" max="14942" width="10.625" style="4" customWidth="1"/>
    <col min="14943" max="14943" width="3.5" style="4" customWidth="1"/>
    <col min="14944" max="14944" width="0.625" style="4" customWidth="1"/>
    <col min="14945" max="14945" width="10.625" style="4" customWidth="1"/>
    <col min="14946" max="14947" width="3.625" style="4" customWidth="1"/>
    <col min="14948" max="14948" width="1.625" style="4" customWidth="1"/>
    <col min="14949" max="14950" width="3.625" style="4" customWidth="1"/>
    <col min="14951" max="14951" width="10.625" style="4" customWidth="1"/>
    <col min="14952" max="15104" width="9" style="4"/>
    <col min="15105" max="15105" width="3.625" style="4" customWidth="1"/>
    <col min="15106" max="15106" width="10.625" style="4" customWidth="1"/>
    <col min="15107" max="15108" width="3.625" style="4" customWidth="1"/>
    <col min="15109" max="15109" width="1.625" style="4" customWidth="1"/>
    <col min="15110" max="15111" width="3.625" style="4" customWidth="1"/>
    <col min="15112" max="15112" width="10.75" style="4" customWidth="1"/>
    <col min="15113" max="15113" width="3.5" style="4" customWidth="1"/>
    <col min="15114" max="15114" width="10.625" style="4" customWidth="1"/>
    <col min="15115" max="15116" width="3.625" style="4" customWidth="1"/>
    <col min="15117" max="15117" width="1.625" style="4" customWidth="1"/>
    <col min="15118" max="15119" width="3.625" style="4" customWidth="1"/>
    <col min="15120" max="15120" width="10.625" style="4" customWidth="1"/>
    <col min="15121" max="15121" width="3.5" style="4" customWidth="1"/>
    <col min="15122" max="15122" width="10.625" style="4" customWidth="1"/>
    <col min="15123" max="15124" width="3.625" style="4" customWidth="1"/>
    <col min="15125" max="15125" width="1.625" style="4" customWidth="1"/>
    <col min="15126" max="15127" width="3.625" style="4" customWidth="1"/>
    <col min="15128" max="15128" width="10.625" style="4" customWidth="1"/>
    <col min="15129" max="15129" width="3.5" style="4" customWidth="1"/>
    <col min="15130" max="15130" width="10.625" style="4" customWidth="1"/>
    <col min="15131" max="15132" width="3.625" style="4" customWidth="1"/>
    <col min="15133" max="15133" width="1.625" style="4" customWidth="1"/>
    <col min="15134" max="15135" width="3.625" style="4" customWidth="1"/>
    <col min="15136" max="15136" width="10.625" style="4" customWidth="1"/>
    <col min="15137" max="15137" width="3.5" style="4" customWidth="1"/>
    <col min="15138" max="15138" width="10.625" style="4" customWidth="1"/>
    <col min="15139" max="15140" width="3.625" style="4" customWidth="1"/>
    <col min="15141" max="15141" width="1.625" style="4" customWidth="1"/>
    <col min="15142" max="15143" width="3.625" style="4" customWidth="1"/>
    <col min="15144" max="15144" width="10.625" style="4" customWidth="1"/>
    <col min="15145" max="15145" width="3.5" style="4" customWidth="1"/>
    <col min="15146" max="15146" width="0.625" style="4" customWidth="1"/>
    <col min="15147" max="15147" width="10.625" style="4" customWidth="1"/>
    <col min="15148" max="15149" width="3.625" style="4" customWidth="1"/>
    <col min="15150" max="15150" width="1.625" style="4" customWidth="1"/>
    <col min="15151" max="15152" width="3.625" style="4" customWidth="1"/>
    <col min="15153" max="15153" width="10.625" style="4" customWidth="1"/>
    <col min="15154" max="15154" width="3.5" style="4" customWidth="1"/>
    <col min="15155" max="15155" width="0.625" style="4" customWidth="1"/>
    <col min="15156" max="15156" width="10.625" style="4" customWidth="1"/>
    <col min="15157" max="15158" width="3.625" style="4" customWidth="1"/>
    <col min="15159" max="15159" width="1.625" style="4" customWidth="1"/>
    <col min="15160" max="15161" width="3.625" style="4" customWidth="1"/>
    <col min="15162" max="15162" width="10.625" style="4" customWidth="1"/>
    <col min="15163" max="15163" width="3.5" style="4" customWidth="1"/>
    <col min="15164" max="15164" width="0.625" style="4" customWidth="1"/>
    <col min="15165" max="15165" width="10.625" style="4" customWidth="1"/>
    <col min="15166" max="15167" width="3.625" style="4" customWidth="1"/>
    <col min="15168" max="15168" width="1.625" style="4" customWidth="1"/>
    <col min="15169" max="15170" width="3.625" style="4" customWidth="1"/>
    <col min="15171" max="15171" width="10.625" style="4" customWidth="1"/>
    <col min="15172" max="15172" width="3.5" style="4" customWidth="1"/>
    <col min="15173" max="15173" width="0.625" style="4" customWidth="1"/>
    <col min="15174" max="15174" width="10.625" style="4" customWidth="1"/>
    <col min="15175" max="15176" width="3.625" style="4" customWidth="1"/>
    <col min="15177" max="15177" width="1.625" style="4" customWidth="1"/>
    <col min="15178" max="15179" width="3.625" style="4" customWidth="1"/>
    <col min="15180" max="15180" width="10.625" style="4" customWidth="1"/>
    <col min="15181" max="15181" width="3.5" style="4" customWidth="1"/>
    <col min="15182" max="15182" width="0.625" style="4" customWidth="1"/>
    <col min="15183" max="15183" width="10.625" style="4" customWidth="1"/>
    <col min="15184" max="15185" width="3.625" style="4" customWidth="1"/>
    <col min="15186" max="15186" width="1.625" style="4" customWidth="1"/>
    <col min="15187" max="15188" width="3.625" style="4" customWidth="1"/>
    <col min="15189" max="15189" width="10.625" style="4" customWidth="1"/>
    <col min="15190" max="15190" width="3.5" style="4" customWidth="1"/>
    <col min="15191" max="15191" width="0.625" style="4" customWidth="1"/>
    <col min="15192" max="15192" width="10.625" style="4" customWidth="1"/>
    <col min="15193" max="15194" width="3.625" style="4" customWidth="1"/>
    <col min="15195" max="15195" width="1.625" style="4" customWidth="1"/>
    <col min="15196" max="15197" width="3.625" style="4" customWidth="1"/>
    <col min="15198" max="15198" width="10.625" style="4" customWidth="1"/>
    <col min="15199" max="15199" width="3.5" style="4" customWidth="1"/>
    <col min="15200" max="15200" width="0.625" style="4" customWidth="1"/>
    <col min="15201" max="15201" width="10.625" style="4" customWidth="1"/>
    <col min="15202" max="15203" width="3.625" style="4" customWidth="1"/>
    <col min="15204" max="15204" width="1.625" style="4" customWidth="1"/>
    <col min="15205" max="15206" width="3.625" style="4" customWidth="1"/>
    <col min="15207" max="15207" width="10.625" style="4" customWidth="1"/>
    <col min="15208" max="15360" width="9" style="4"/>
    <col min="15361" max="15361" width="3.625" style="4" customWidth="1"/>
    <col min="15362" max="15362" width="10.625" style="4" customWidth="1"/>
    <col min="15363" max="15364" width="3.625" style="4" customWidth="1"/>
    <col min="15365" max="15365" width="1.625" style="4" customWidth="1"/>
    <col min="15366" max="15367" width="3.625" style="4" customWidth="1"/>
    <col min="15368" max="15368" width="10.75" style="4" customWidth="1"/>
    <col min="15369" max="15369" width="3.5" style="4" customWidth="1"/>
    <col min="15370" max="15370" width="10.625" style="4" customWidth="1"/>
    <col min="15371" max="15372" width="3.625" style="4" customWidth="1"/>
    <col min="15373" max="15373" width="1.625" style="4" customWidth="1"/>
    <col min="15374" max="15375" width="3.625" style="4" customWidth="1"/>
    <col min="15376" max="15376" width="10.625" style="4" customWidth="1"/>
    <col min="15377" max="15377" width="3.5" style="4" customWidth="1"/>
    <col min="15378" max="15378" width="10.625" style="4" customWidth="1"/>
    <col min="15379" max="15380" width="3.625" style="4" customWidth="1"/>
    <col min="15381" max="15381" width="1.625" style="4" customWidth="1"/>
    <col min="15382" max="15383" width="3.625" style="4" customWidth="1"/>
    <col min="15384" max="15384" width="10.625" style="4" customWidth="1"/>
    <col min="15385" max="15385" width="3.5" style="4" customWidth="1"/>
    <col min="15386" max="15386" width="10.625" style="4" customWidth="1"/>
    <col min="15387" max="15388" width="3.625" style="4" customWidth="1"/>
    <col min="15389" max="15389" width="1.625" style="4" customWidth="1"/>
    <col min="15390" max="15391" width="3.625" style="4" customWidth="1"/>
    <col min="15392" max="15392" width="10.625" style="4" customWidth="1"/>
    <col min="15393" max="15393" width="3.5" style="4" customWidth="1"/>
    <col min="15394" max="15394" width="10.625" style="4" customWidth="1"/>
    <col min="15395" max="15396" width="3.625" style="4" customWidth="1"/>
    <col min="15397" max="15397" width="1.625" style="4" customWidth="1"/>
    <col min="15398" max="15399" width="3.625" style="4" customWidth="1"/>
    <col min="15400" max="15400" width="10.625" style="4" customWidth="1"/>
    <col min="15401" max="15401" width="3.5" style="4" customWidth="1"/>
    <col min="15402" max="15402" width="0.625" style="4" customWidth="1"/>
    <col min="15403" max="15403" width="10.625" style="4" customWidth="1"/>
    <col min="15404" max="15405" width="3.625" style="4" customWidth="1"/>
    <col min="15406" max="15406" width="1.625" style="4" customWidth="1"/>
    <col min="15407" max="15408" width="3.625" style="4" customWidth="1"/>
    <col min="15409" max="15409" width="10.625" style="4" customWidth="1"/>
    <col min="15410" max="15410" width="3.5" style="4" customWidth="1"/>
    <col min="15411" max="15411" width="0.625" style="4" customWidth="1"/>
    <col min="15412" max="15412" width="10.625" style="4" customWidth="1"/>
    <col min="15413" max="15414" width="3.625" style="4" customWidth="1"/>
    <col min="15415" max="15415" width="1.625" style="4" customWidth="1"/>
    <col min="15416" max="15417" width="3.625" style="4" customWidth="1"/>
    <col min="15418" max="15418" width="10.625" style="4" customWidth="1"/>
    <col min="15419" max="15419" width="3.5" style="4" customWidth="1"/>
    <col min="15420" max="15420" width="0.625" style="4" customWidth="1"/>
    <col min="15421" max="15421" width="10.625" style="4" customWidth="1"/>
    <col min="15422" max="15423" width="3.625" style="4" customWidth="1"/>
    <col min="15424" max="15424" width="1.625" style="4" customWidth="1"/>
    <col min="15425" max="15426" width="3.625" style="4" customWidth="1"/>
    <col min="15427" max="15427" width="10.625" style="4" customWidth="1"/>
    <col min="15428" max="15428" width="3.5" style="4" customWidth="1"/>
    <col min="15429" max="15429" width="0.625" style="4" customWidth="1"/>
    <col min="15430" max="15430" width="10.625" style="4" customWidth="1"/>
    <col min="15431" max="15432" width="3.625" style="4" customWidth="1"/>
    <col min="15433" max="15433" width="1.625" style="4" customWidth="1"/>
    <col min="15434" max="15435" width="3.625" style="4" customWidth="1"/>
    <col min="15436" max="15436" width="10.625" style="4" customWidth="1"/>
    <col min="15437" max="15437" width="3.5" style="4" customWidth="1"/>
    <col min="15438" max="15438" width="0.625" style="4" customWidth="1"/>
    <col min="15439" max="15439" width="10.625" style="4" customWidth="1"/>
    <col min="15440" max="15441" width="3.625" style="4" customWidth="1"/>
    <col min="15442" max="15442" width="1.625" style="4" customWidth="1"/>
    <col min="15443" max="15444" width="3.625" style="4" customWidth="1"/>
    <col min="15445" max="15445" width="10.625" style="4" customWidth="1"/>
    <col min="15446" max="15446" width="3.5" style="4" customWidth="1"/>
    <col min="15447" max="15447" width="0.625" style="4" customWidth="1"/>
    <col min="15448" max="15448" width="10.625" style="4" customWidth="1"/>
    <col min="15449" max="15450" width="3.625" style="4" customWidth="1"/>
    <col min="15451" max="15451" width="1.625" style="4" customWidth="1"/>
    <col min="15452" max="15453" width="3.625" style="4" customWidth="1"/>
    <col min="15454" max="15454" width="10.625" style="4" customWidth="1"/>
    <col min="15455" max="15455" width="3.5" style="4" customWidth="1"/>
    <col min="15456" max="15456" width="0.625" style="4" customWidth="1"/>
    <col min="15457" max="15457" width="10.625" style="4" customWidth="1"/>
    <col min="15458" max="15459" width="3.625" style="4" customWidth="1"/>
    <col min="15460" max="15460" width="1.625" style="4" customWidth="1"/>
    <col min="15461" max="15462" width="3.625" style="4" customWidth="1"/>
    <col min="15463" max="15463" width="10.625" style="4" customWidth="1"/>
    <col min="15464" max="15616" width="9" style="4"/>
    <col min="15617" max="15617" width="3.625" style="4" customWidth="1"/>
    <col min="15618" max="15618" width="10.625" style="4" customWidth="1"/>
    <col min="15619" max="15620" width="3.625" style="4" customWidth="1"/>
    <col min="15621" max="15621" width="1.625" style="4" customWidth="1"/>
    <col min="15622" max="15623" width="3.625" style="4" customWidth="1"/>
    <col min="15624" max="15624" width="10.75" style="4" customWidth="1"/>
    <col min="15625" max="15625" width="3.5" style="4" customWidth="1"/>
    <col min="15626" max="15626" width="10.625" style="4" customWidth="1"/>
    <col min="15627" max="15628" width="3.625" style="4" customWidth="1"/>
    <col min="15629" max="15629" width="1.625" style="4" customWidth="1"/>
    <col min="15630" max="15631" width="3.625" style="4" customWidth="1"/>
    <col min="15632" max="15632" width="10.625" style="4" customWidth="1"/>
    <col min="15633" max="15633" width="3.5" style="4" customWidth="1"/>
    <col min="15634" max="15634" width="10.625" style="4" customWidth="1"/>
    <col min="15635" max="15636" width="3.625" style="4" customWidth="1"/>
    <col min="15637" max="15637" width="1.625" style="4" customWidth="1"/>
    <col min="15638" max="15639" width="3.625" style="4" customWidth="1"/>
    <col min="15640" max="15640" width="10.625" style="4" customWidth="1"/>
    <col min="15641" max="15641" width="3.5" style="4" customWidth="1"/>
    <col min="15642" max="15642" width="10.625" style="4" customWidth="1"/>
    <col min="15643" max="15644" width="3.625" style="4" customWidth="1"/>
    <col min="15645" max="15645" width="1.625" style="4" customWidth="1"/>
    <col min="15646" max="15647" width="3.625" style="4" customWidth="1"/>
    <col min="15648" max="15648" width="10.625" style="4" customWidth="1"/>
    <col min="15649" max="15649" width="3.5" style="4" customWidth="1"/>
    <col min="15650" max="15650" width="10.625" style="4" customWidth="1"/>
    <col min="15651" max="15652" width="3.625" style="4" customWidth="1"/>
    <col min="15653" max="15653" width="1.625" style="4" customWidth="1"/>
    <col min="15654" max="15655" width="3.625" style="4" customWidth="1"/>
    <col min="15656" max="15656" width="10.625" style="4" customWidth="1"/>
    <col min="15657" max="15657" width="3.5" style="4" customWidth="1"/>
    <col min="15658" max="15658" width="0.625" style="4" customWidth="1"/>
    <col min="15659" max="15659" width="10.625" style="4" customWidth="1"/>
    <col min="15660" max="15661" width="3.625" style="4" customWidth="1"/>
    <col min="15662" max="15662" width="1.625" style="4" customWidth="1"/>
    <col min="15663" max="15664" width="3.625" style="4" customWidth="1"/>
    <col min="15665" max="15665" width="10.625" style="4" customWidth="1"/>
    <col min="15666" max="15666" width="3.5" style="4" customWidth="1"/>
    <col min="15667" max="15667" width="0.625" style="4" customWidth="1"/>
    <col min="15668" max="15668" width="10.625" style="4" customWidth="1"/>
    <col min="15669" max="15670" width="3.625" style="4" customWidth="1"/>
    <col min="15671" max="15671" width="1.625" style="4" customWidth="1"/>
    <col min="15672" max="15673" width="3.625" style="4" customWidth="1"/>
    <col min="15674" max="15674" width="10.625" style="4" customWidth="1"/>
    <col min="15675" max="15675" width="3.5" style="4" customWidth="1"/>
    <col min="15676" max="15676" width="0.625" style="4" customWidth="1"/>
    <col min="15677" max="15677" width="10.625" style="4" customWidth="1"/>
    <col min="15678" max="15679" width="3.625" style="4" customWidth="1"/>
    <col min="15680" max="15680" width="1.625" style="4" customWidth="1"/>
    <col min="15681" max="15682" width="3.625" style="4" customWidth="1"/>
    <col min="15683" max="15683" width="10.625" style="4" customWidth="1"/>
    <col min="15684" max="15684" width="3.5" style="4" customWidth="1"/>
    <col min="15685" max="15685" width="0.625" style="4" customWidth="1"/>
    <col min="15686" max="15686" width="10.625" style="4" customWidth="1"/>
    <col min="15687" max="15688" width="3.625" style="4" customWidth="1"/>
    <col min="15689" max="15689" width="1.625" style="4" customWidth="1"/>
    <col min="15690" max="15691" width="3.625" style="4" customWidth="1"/>
    <col min="15692" max="15692" width="10.625" style="4" customWidth="1"/>
    <col min="15693" max="15693" width="3.5" style="4" customWidth="1"/>
    <col min="15694" max="15694" width="0.625" style="4" customWidth="1"/>
    <col min="15695" max="15695" width="10.625" style="4" customWidth="1"/>
    <col min="15696" max="15697" width="3.625" style="4" customWidth="1"/>
    <col min="15698" max="15698" width="1.625" style="4" customWidth="1"/>
    <col min="15699" max="15700" width="3.625" style="4" customWidth="1"/>
    <col min="15701" max="15701" width="10.625" style="4" customWidth="1"/>
    <col min="15702" max="15702" width="3.5" style="4" customWidth="1"/>
    <col min="15703" max="15703" width="0.625" style="4" customWidth="1"/>
    <col min="15704" max="15704" width="10.625" style="4" customWidth="1"/>
    <col min="15705" max="15706" width="3.625" style="4" customWidth="1"/>
    <col min="15707" max="15707" width="1.625" style="4" customWidth="1"/>
    <col min="15708" max="15709" width="3.625" style="4" customWidth="1"/>
    <col min="15710" max="15710" width="10.625" style="4" customWidth="1"/>
    <col min="15711" max="15711" width="3.5" style="4" customWidth="1"/>
    <col min="15712" max="15712" width="0.625" style="4" customWidth="1"/>
    <col min="15713" max="15713" width="10.625" style="4" customWidth="1"/>
    <col min="15714" max="15715" width="3.625" style="4" customWidth="1"/>
    <col min="15716" max="15716" width="1.625" style="4" customWidth="1"/>
    <col min="15717" max="15718" width="3.625" style="4" customWidth="1"/>
    <col min="15719" max="15719" width="10.625" style="4" customWidth="1"/>
    <col min="15720" max="15872" width="9" style="4"/>
    <col min="15873" max="15873" width="3.625" style="4" customWidth="1"/>
    <col min="15874" max="15874" width="10.625" style="4" customWidth="1"/>
    <col min="15875" max="15876" width="3.625" style="4" customWidth="1"/>
    <col min="15877" max="15877" width="1.625" style="4" customWidth="1"/>
    <col min="15878" max="15879" width="3.625" style="4" customWidth="1"/>
    <col min="15880" max="15880" width="10.75" style="4" customWidth="1"/>
    <col min="15881" max="15881" width="3.5" style="4" customWidth="1"/>
    <col min="15882" max="15882" width="10.625" style="4" customWidth="1"/>
    <col min="15883" max="15884" width="3.625" style="4" customWidth="1"/>
    <col min="15885" max="15885" width="1.625" style="4" customWidth="1"/>
    <col min="15886" max="15887" width="3.625" style="4" customWidth="1"/>
    <col min="15888" max="15888" width="10.625" style="4" customWidth="1"/>
    <col min="15889" max="15889" width="3.5" style="4" customWidth="1"/>
    <col min="15890" max="15890" width="10.625" style="4" customWidth="1"/>
    <col min="15891" max="15892" width="3.625" style="4" customWidth="1"/>
    <col min="15893" max="15893" width="1.625" style="4" customWidth="1"/>
    <col min="15894" max="15895" width="3.625" style="4" customWidth="1"/>
    <col min="15896" max="15896" width="10.625" style="4" customWidth="1"/>
    <col min="15897" max="15897" width="3.5" style="4" customWidth="1"/>
    <col min="15898" max="15898" width="10.625" style="4" customWidth="1"/>
    <col min="15899" max="15900" width="3.625" style="4" customWidth="1"/>
    <col min="15901" max="15901" width="1.625" style="4" customWidth="1"/>
    <col min="15902" max="15903" width="3.625" style="4" customWidth="1"/>
    <col min="15904" max="15904" width="10.625" style="4" customWidth="1"/>
    <col min="15905" max="15905" width="3.5" style="4" customWidth="1"/>
    <col min="15906" max="15906" width="10.625" style="4" customWidth="1"/>
    <col min="15907" max="15908" width="3.625" style="4" customWidth="1"/>
    <col min="15909" max="15909" width="1.625" style="4" customWidth="1"/>
    <col min="15910" max="15911" width="3.625" style="4" customWidth="1"/>
    <col min="15912" max="15912" width="10.625" style="4" customWidth="1"/>
    <col min="15913" max="15913" width="3.5" style="4" customWidth="1"/>
    <col min="15914" max="15914" width="0.625" style="4" customWidth="1"/>
    <col min="15915" max="15915" width="10.625" style="4" customWidth="1"/>
    <col min="15916" max="15917" width="3.625" style="4" customWidth="1"/>
    <col min="15918" max="15918" width="1.625" style="4" customWidth="1"/>
    <col min="15919" max="15920" width="3.625" style="4" customWidth="1"/>
    <col min="15921" max="15921" width="10.625" style="4" customWidth="1"/>
    <col min="15922" max="15922" width="3.5" style="4" customWidth="1"/>
    <col min="15923" max="15923" width="0.625" style="4" customWidth="1"/>
    <col min="15924" max="15924" width="10.625" style="4" customWidth="1"/>
    <col min="15925" max="15926" width="3.625" style="4" customWidth="1"/>
    <col min="15927" max="15927" width="1.625" style="4" customWidth="1"/>
    <col min="15928" max="15929" width="3.625" style="4" customWidth="1"/>
    <col min="15930" max="15930" width="10.625" style="4" customWidth="1"/>
    <col min="15931" max="15931" width="3.5" style="4" customWidth="1"/>
    <col min="15932" max="15932" width="0.625" style="4" customWidth="1"/>
    <col min="15933" max="15933" width="10.625" style="4" customWidth="1"/>
    <col min="15934" max="15935" width="3.625" style="4" customWidth="1"/>
    <col min="15936" max="15936" width="1.625" style="4" customWidth="1"/>
    <col min="15937" max="15938" width="3.625" style="4" customWidth="1"/>
    <col min="15939" max="15939" width="10.625" style="4" customWidth="1"/>
    <col min="15940" max="15940" width="3.5" style="4" customWidth="1"/>
    <col min="15941" max="15941" width="0.625" style="4" customWidth="1"/>
    <col min="15942" max="15942" width="10.625" style="4" customWidth="1"/>
    <col min="15943" max="15944" width="3.625" style="4" customWidth="1"/>
    <col min="15945" max="15945" width="1.625" style="4" customWidth="1"/>
    <col min="15946" max="15947" width="3.625" style="4" customWidth="1"/>
    <col min="15948" max="15948" width="10.625" style="4" customWidth="1"/>
    <col min="15949" max="15949" width="3.5" style="4" customWidth="1"/>
    <col min="15950" max="15950" width="0.625" style="4" customWidth="1"/>
    <col min="15951" max="15951" width="10.625" style="4" customWidth="1"/>
    <col min="15952" max="15953" width="3.625" style="4" customWidth="1"/>
    <col min="15954" max="15954" width="1.625" style="4" customWidth="1"/>
    <col min="15955" max="15956" width="3.625" style="4" customWidth="1"/>
    <col min="15957" max="15957" width="10.625" style="4" customWidth="1"/>
    <col min="15958" max="15958" width="3.5" style="4" customWidth="1"/>
    <col min="15959" max="15959" width="0.625" style="4" customWidth="1"/>
    <col min="15960" max="15960" width="10.625" style="4" customWidth="1"/>
    <col min="15961" max="15962" width="3.625" style="4" customWidth="1"/>
    <col min="15963" max="15963" width="1.625" style="4" customWidth="1"/>
    <col min="15964" max="15965" width="3.625" style="4" customWidth="1"/>
    <col min="15966" max="15966" width="10.625" style="4" customWidth="1"/>
    <col min="15967" max="15967" width="3.5" style="4" customWidth="1"/>
    <col min="15968" max="15968" width="0.625" style="4" customWidth="1"/>
    <col min="15969" max="15969" width="10.625" style="4" customWidth="1"/>
    <col min="15970" max="15971" width="3.625" style="4" customWidth="1"/>
    <col min="15972" max="15972" width="1.625" style="4" customWidth="1"/>
    <col min="15973" max="15974" width="3.625" style="4" customWidth="1"/>
    <col min="15975" max="15975" width="10.625" style="4" customWidth="1"/>
    <col min="15976" max="16128" width="9" style="4"/>
    <col min="16129" max="16129" width="3.625" style="4" customWidth="1"/>
    <col min="16130" max="16130" width="10.625" style="4" customWidth="1"/>
    <col min="16131" max="16132" width="3.625" style="4" customWidth="1"/>
    <col min="16133" max="16133" width="1.625" style="4" customWidth="1"/>
    <col min="16134" max="16135" width="3.625" style="4" customWidth="1"/>
    <col min="16136" max="16136" width="10.75" style="4" customWidth="1"/>
    <col min="16137" max="16137" width="3.5" style="4" customWidth="1"/>
    <col min="16138" max="16138" width="10.625" style="4" customWidth="1"/>
    <col min="16139" max="16140" width="3.625" style="4" customWidth="1"/>
    <col min="16141" max="16141" width="1.625" style="4" customWidth="1"/>
    <col min="16142" max="16143" width="3.625" style="4" customWidth="1"/>
    <col min="16144" max="16144" width="10.625" style="4" customWidth="1"/>
    <col min="16145" max="16145" width="3.5" style="4" customWidth="1"/>
    <col min="16146" max="16146" width="10.625" style="4" customWidth="1"/>
    <col min="16147" max="16148" width="3.625" style="4" customWidth="1"/>
    <col min="16149" max="16149" width="1.625" style="4" customWidth="1"/>
    <col min="16150" max="16151" width="3.625" style="4" customWidth="1"/>
    <col min="16152" max="16152" width="10.625" style="4" customWidth="1"/>
    <col min="16153" max="16153" width="3.5" style="4" customWidth="1"/>
    <col min="16154" max="16154" width="10.625" style="4" customWidth="1"/>
    <col min="16155" max="16156" width="3.625" style="4" customWidth="1"/>
    <col min="16157" max="16157" width="1.625" style="4" customWidth="1"/>
    <col min="16158" max="16159" width="3.625" style="4" customWidth="1"/>
    <col min="16160" max="16160" width="10.625" style="4" customWidth="1"/>
    <col min="16161" max="16161" width="3.5" style="4" customWidth="1"/>
    <col min="16162" max="16162" width="10.625" style="4" customWidth="1"/>
    <col min="16163" max="16164" width="3.625" style="4" customWidth="1"/>
    <col min="16165" max="16165" width="1.625" style="4" customWidth="1"/>
    <col min="16166" max="16167" width="3.625" style="4" customWidth="1"/>
    <col min="16168" max="16168" width="10.625" style="4" customWidth="1"/>
    <col min="16169" max="16169" width="3.5" style="4" customWidth="1"/>
    <col min="16170" max="16170" width="0.625" style="4" customWidth="1"/>
    <col min="16171" max="16171" width="10.625" style="4" customWidth="1"/>
    <col min="16172" max="16173" width="3.625" style="4" customWidth="1"/>
    <col min="16174" max="16174" width="1.625" style="4" customWidth="1"/>
    <col min="16175" max="16176" width="3.625" style="4" customWidth="1"/>
    <col min="16177" max="16177" width="10.625" style="4" customWidth="1"/>
    <col min="16178" max="16178" width="3.5" style="4" customWidth="1"/>
    <col min="16179" max="16179" width="0.625" style="4" customWidth="1"/>
    <col min="16180" max="16180" width="10.625" style="4" customWidth="1"/>
    <col min="16181" max="16182" width="3.625" style="4" customWidth="1"/>
    <col min="16183" max="16183" width="1.625" style="4" customWidth="1"/>
    <col min="16184" max="16185" width="3.625" style="4" customWidth="1"/>
    <col min="16186" max="16186" width="10.625" style="4" customWidth="1"/>
    <col min="16187" max="16187" width="3.5" style="4" customWidth="1"/>
    <col min="16188" max="16188" width="0.625" style="4" customWidth="1"/>
    <col min="16189" max="16189" width="10.625" style="4" customWidth="1"/>
    <col min="16190" max="16191" width="3.625" style="4" customWidth="1"/>
    <col min="16192" max="16192" width="1.625" style="4" customWidth="1"/>
    <col min="16193" max="16194" width="3.625" style="4" customWidth="1"/>
    <col min="16195" max="16195" width="10.625" style="4" customWidth="1"/>
    <col min="16196" max="16196" width="3.5" style="4" customWidth="1"/>
    <col min="16197" max="16197" width="0.625" style="4" customWidth="1"/>
    <col min="16198" max="16198" width="10.625" style="4" customWidth="1"/>
    <col min="16199" max="16200" width="3.625" style="4" customWidth="1"/>
    <col min="16201" max="16201" width="1.625" style="4" customWidth="1"/>
    <col min="16202" max="16203" width="3.625" style="4" customWidth="1"/>
    <col min="16204" max="16204" width="10.625" style="4" customWidth="1"/>
    <col min="16205" max="16205" width="3.5" style="4" customWidth="1"/>
    <col min="16206" max="16206" width="0.625" style="4" customWidth="1"/>
    <col min="16207" max="16207" width="10.625" style="4" customWidth="1"/>
    <col min="16208" max="16209" width="3.625" style="4" customWidth="1"/>
    <col min="16210" max="16210" width="1.625" style="4" customWidth="1"/>
    <col min="16211" max="16212" width="3.625" style="4" customWidth="1"/>
    <col min="16213" max="16213" width="10.625" style="4" customWidth="1"/>
    <col min="16214" max="16214" width="3.5" style="4" customWidth="1"/>
    <col min="16215" max="16215" width="0.625" style="4" customWidth="1"/>
    <col min="16216" max="16216" width="10.625" style="4" customWidth="1"/>
    <col min="16217" max="16218" width="3.625" style="4" customWidth="1"/>
    <col min="16219" max="16219" width="1.625" style="4" customWidth="1"/>
    <col min="16220" max="16221" width="3.625" style="4" customWidth="1"/>
    <col min="16222" max="16222" width="10.625" style="4" customWidth="1"/>
    <col min="16223" max="16223" width="3.5" style="4" customWidth="1"/>
    <col min="16224" max="16224" width="0.625" style="4" customWidth="1"/>
    <col min="16225" max="16225" width="10.625" style="4" customWidth="1"/>
    <col min="16226" max="16227" width="3.625" style="4" customWidth="1"/>
    <col min="16228" max="16228" width="1.625" style="4" customWidth="1"/>
    <col min="16229" max="16230" width="3.625" style="4" customWidth="1"/>
    <col min="16231" max="16231" width="10.625" style="4" customWidth="1"/>
    <col min="16232" max="16384" width="9" style="4"/>
  </cols>
  <sheetData>
    <row r="1" spans="2:103" x14ac:dyDescent="0.15">
      <c r="C1" s="2"/>
      <c r="K1" s="2"/>
      <c r="S1" s="2"/>
      <c r="AA1" s="2"/>
      <c r="AI1" s="2"/>
    </row>
    <row r="2" spans="2:103" x14ac:dyDescent="0.15">
      <c r="C2" s="2"/>
      <c r="K2" s="2"/>
      <c r="S2" s="2"/>
      <c r="AA2" s="2"/>
      <c r="AI2" s="2"/>
    </row>
    <row r="3" spans="2:103" x14ac:dyDescent="0.15">
      <c r="B3" s="1" t="s">
        <v>0</v>
      </c>
      <c r="C3" s="2"/>
      <c r="K3" s="2"/>
      <c r="S3" s="2"/>
      <c r="AA3" s="2"/>
      <c r="AI3" s="2"/>
    </row>
    <row r="4" spans="2:103" x14ac:dyDescent="0.15">
      <c r="C4" s="2"/>
      <c r="K4" s="2"/>
      <c r="S4" s="2"/>
      <c r="AA4" s="2"/>
      <c r="AI4" s="2"/>
    </row>
    <row r="6" spans="2:103" x14ac:dyDescent="0.15">
      <c r="B6" s="1" t="s">
        <v>1</v>
      </c>
      <c r="J6" s="1" t="s">
        <v>2</v>
      </c>
      <c r="R6" s="1" t="s">
        <v>3</v>
      </c>
      <c r="Z6" s="1" t="s">
        <v>4</v>
      </c>
      <c r="AH6" s="1" t="s">
        <v>5</v>
      </c>
      <c r="AQ6" s="4" t="s">
        <v>6</v>
      </c>
      <c r="AZ6" s="4" t="s">
        <v>7</v>
      </c>
      <c r="BI6" s="4" t="s">
        <v>8</v>
      </c>
      <c r="BR6" s="4" t="s">
        <v>9</v>
      </c>
      <c r="CA6" s="4" t="s">
        <v>10</v>
      </c>
      <c r="CJ6" s="4" t="s">
        <v>11</v>
      </c>
    </row>
    <row r="7" spans="2:103" x14ac:dyDescent="0.15">
      <c r="B7" s="4" t="s">
        <v>12</v>
      </c>
      <c r="C7" s="3" t="s">
        <v>13</v>
      </c>
      <c r="J7" s="4" t="s">
        <v>12</v>
      </c>
      <c r="K7" s="3" t="s">
        <v>13</v>
      </c>
      <c r="R7" s="4" t="s">
        <v>12</v>
      </c>
      <c r="S7" s="3" t="s">
        <v>13</v>
      </c>
      <c r="Z7" s="4" t="s">
        <v>12</v>
      </c>
      <c r="AA7" s="3" t="s">
        <v>13</v>
      </c>
      <c r="AH7" s="4" t="s">
        <v>12</v>
      </c>
      <c r="AI7" s="3" t="s">
        <v>13</v>
      </c>
      <c r="AQ7" s="4" t="s">
        <v>12</v>
      </c>
      <c r="AZ7" s="1" t="s">
        <v>12</v>
      </c>
      <c r="BA7" s="3" t="s">
        <v>13</v>
      </c>
      <c r="BB7" s="3"/>
      <c r="BC7" s="3"/>
      <c r="BD7" s="3"/>
      <c r="BE7" s="3"/>
      <c r="BF7" s="1"/>
      <c r="BG7" s="1"/>
      <c r="BH7" s="1" t="s">
        <v>14</v>
      </c>
      <c r="BI7" s="1"/>
      <c r="BJ7" s="3" t="s">
        <v>13</v>
      </c>
      <c r="BK7" s="3"/>
      <c r="BL7" s="3"/>
      <c r="BM7" s="3"/>
      <c r="BN7" s="3"/>
      <c r="BO7" s="1"/>
      <c r="BP7" s="1"/>
      <c r="BQ7" s="1" t="s">
        <v>14</v>
      </c>
      <c r="BR7" s="1"/>
      <c r="BS7" s="3" t="s">
        <v>13</v>
      </c>
      <c r="BT7" s="3"/>
      <c r="BU7" s="3"/>
      <c r="BV7" s="3"/>
      <c r="BW7" s="3"/>
      <c r="BX7" s="1"/>
      <c r="BY7" s="1"/>
      <c r="BZ7" s="1" t="s">
        <v>14</v>
      </c>
      <c r="CA7" s="1"/>
      <c r="CB7" s="3" t="s">
        <v>13</v>
      </c>
      <c r="CC7" s="3"/>
      <c r="CD7" s="3"/>
      <c r="CE7" s="3"/>
      <c r="CF7" s="3"/>
      <c r="CG7" s="1"/>
      <c r="CH7" s="1"/>
      <c r="CI7" s="1" t="s">
        <v>14</v>
      </c>
      <c r="CJ7" s="1"/>
      <c r="CK7" s="3" t="s">
        <v>13</v>
      </c>
      <c r="CL7" s="3"/>
      <c r="CM7" s="3"/>
      <c r="CN7" s="3"/>
      <c r="CO7" s="3"/>
      <c r="CP7" s="1"/>
    </row>
    <row r="8" spans="2:103" x14ac:dyDescent="0.15">
      <c r="B8" s="5" t="s">
        <v>15</v>
      </c>
      <c r="C8" s="6">
        <f>IF(C9&gt;G9,1,0)+IF(C15&gt;G15,1,0)+IF(C21&gt;G21,1,0)+IF(C27&gt;G27,1,0)+IF(C33&gt;G33,1,0)</f>
        <v>3</v>
      </c>
      <c r="D8" s="6"/>
      <c r="E8" s="6"/>
      <c r="F8" s="6"/>
      <c r="G8" s="6">
        <f>IF(C9&lt;G9,1,0)+IF(C15&lt;G15,1,0)+IF(C21&lt;G21,1,0)+IF(C27&lt;G27,1,0)+IF(C33&lt;G33,1,0)</f>
        <v>1</v>
      </c>
      <c r="H8" s="7" t="s">
        <v>16</v>
      </c>
      <c r="I8" s="8"/>
      <c r="J8" s="5" t="s">
        <v>17</v>
      </c>
      <c r="K8" s="6">
        <f>IF(K9&gt;O9,1,0)+IF(K15&gt;O15,1,0)+IF(K21&gt;O21,1,0)+IF(K27&gt;O27,1,0)+IF(K33&gt;O33,1,0)</f>
        <v>2</v>
      </c>
      <c r="L8" s="6"/>
      <c r="M8" s="6"/>
      <c r="N8" s="6"/>
      <c r="O8" s="6">
        <f>IF(K9&lt;O9,1,0)+IF(K15&lt;O15,1,0)+IF(K21&lt;O21,1,0)+IF(K27&lt;O27,1,0)+IF(K33&lt;O33,1,0)</f>
        <v>3</v>
      </c>
      <c r="P8" s="7" t="s">
        <v>18</v>
      </c>
      <c r="Q8" s="8"/>
      <c r="R8" s="5" t="s">
        <v>19</v>
      </c>
      <c r="S8" s="6">
        <f>IF(S9&gt;W9,1,0)+IF(S15&gt;W15,1,0)+IF(S21&gt;W21,1,0)+IF(S27&gt;W27,1,0)+IF(S33&gt;W33,1,0)</f>
        <v>2</v>
      </c>
      <c r="T8" s="6"/>
      <c r="U8" s="6"/>
      <c r="V8" s="6"/>
      <c r="W8" s="6">
        <f>IF(S9&lt;W9,1,0)+IF(S15&lt;W15,1,0)+IF(S21&lt;W21,1,0)+IF(S27&lt;W27,1,0)+IF(S33&lt;W33,1,0)</f>
        <v>3</v>
      </c>
      <c r="X8" s="7" t="s">
        <v>20</v>
      </c>
      <c r="Y8" s="8"/>
      <c r="Z8" s="5" t="s">
        <v>21</v>
      </c>
      <c r="AA8" s="6">
        <f>IF(AA9&gt;AE9,1,0)+IF(AA15&gt;AE15,1,0)+IF(AA21&gt;AE21,1,0)+IF(AA27&gt;AE27,1,0)+IF(AA33&gt;AE33,1,0)</f>
        <v>3</v>
      </c>
      <c r="AB8" s="6"/>
      <c r="AC8" s="6"/>
      <c r="AD8" s="6"/>
      <c r="AE8" s="6">
        <f>IF(AA9&lt;AE9,1,0)+IF(AA15&lt;AE15,1,0)+IF(AA21&lt;AE21,1,0)+IF(AA27&lt;AE27,1,0)+IF(AA33&lt;AE33,1,0)</f>
        <v>2</v>
      </c>
      <c r="AF8" s="7" t="s">
        <v>22</v>
      </c>
      <c r="AG8" s="8"/>
      <c r="AH8" s="5" t="s">
        <v>23</v>
      </c>
      <c r="AI8" s="6">
        <f>IF(AI9&gt;AM9,1,0)+IF(AI15&gt;AM15,1,0)+IF(AI21&gt;AM21,1,0)+IF(AI27&gt;AM27,1,0)+IF(AI33&gt;AM33,1,0)</f>
        <v>4</v>
      </c>
      <c r="AJ8" s="6"/>
      <c r="AK8" s="6"/>
      <c r="AL8" s="6"/>
      <c r="AM8" s="6">
        <f>IF(AI9&lt;AM9,1,0)+IF(AI15&lt;AM15,1,0)+IF(AI21&lt;AM21,1,0)+IF(AI27&lt;AM27,1,0)+IF(AI33&lt;AM33,1,0)</f>
        <v>1</v>
      </c>
      <c r="AN8" s="7" t="s">
        <v>24</v>
      </c>
      <c r="AQ8" s="5"/>
      <c r="AR8" s="6">
        <f>IF(AR9&gt;AV9,1,0)+IF(AR15&gt;AV15,1,0)+IF(AR21&gt;AV21,1,0)+IF(AR27&gt;AV27,1,0)+IF(AR33&gt;AV33,1,0)</f>
        <v>0</v>
      </c>
      <c r="AS8" s="6"/>
      <c r="AT8" s="6"/>
      <c r="AU8" s="6"/>
      <c r="AV8" s="6">
        <f>IF(AV9&gt;AZ9,1,0)+IF(AV15&gt;AZ15,1,0)+IF(AV21&gt;AZ21,1,0)+IF(AV27&gt;AZ27,1,0)+IF(AV33&gt;AZ33,1,0)</f>
        <v>0</v>
      </c>
      <c r="AW8" s="7"/>
      <c r="AZ8" s="5"/>
      <c r="BA8" s="6">
        <f>IF(BA9&gt;BE9,1,0)+IF(BA15&gt;BE15,1,0)+IF(BA21&gt;BE21,1,0)+IF(BA27&gt;BE27,1,0)+IF(BA33&gt;BE33,1,0)</f>
        <v>0</v>
      </c>
      <c r="BB8" s="6"/>
      <c r="BC8" s="6"/>
      <c r="BD8" s="6"/>
      <c r="BE8" s="6">
        <f>IF(BA9&lt;BE9,1,0)+IF(BA15&lt;BE15,1,0)+IF(BA21&lt;BE21,1,0)+IF(BA27&lt;BE27,1,0)+IF(BA33&lt;BE33,1,0)</f>
        <v>0</v>
      </c>
      <c r="BF8" s="7"/>
      <c r="BG8" s="8"/>
      <c r="BH8" s="1"/>
      <c r="BI8" s="9"/>
      <c r="BJ8" s="6">
        <f>IF(BJ9&gt;BN9,1,0)+IF(BJ15&gt;BN15,1,0)+IF(BJ21&gt;BN21,1,0)+IF(BJ27&gt;BN27,1,0)+IF(BJ33&gt;BN33,1,0)</f>
        <v>0</v>
      </c>
      <c r="BK8" s="6"/>
      <c r="BL8" s="6"/>
      <c r="BM8" s="6"/>
      <c r="BN8" s="6">
        <f>IF(BJ9&lt;BN9,1,0)+IF(BJ15&lt;BN15,1,0)+IF(BJ21&lt;BN21,1,0)+IF(BJ27&lt;BN27,1,0)+IF(BJ33&lt;BN33,1,0)</f>
        <v>0</v>
      </c>
      <c r="BO8" s="7"/>
      <c r="BP8" s="8"/>
      <c r="BQ8" s="1"/>
      <c r="BR8" s="5"/>
      <c r="BS8" s="6">
        <f>IF(BS9&gt;BW9,1,0)+IF(BS15&gt;BW15,1,0)+IF(BS21&gt;BW21,1,0)+IF(BS27&gt;BW27,1,0)+IF(BS33&gt;BW33,1,0)</f>
        <v>0</v>
      </c>
      <c r="BT8" s="6"/>
      <c r="BU8" s="6"/>
      <c r="BV8" s="6"/>
      <c r="BW8" s="6">
        <f>IF(BS9&lt;BW9,1,0)+IF(BS15&lt;BW15,1,0)+IF(BS21&lt;BW21,1,0)+IF(BS27&lt;BW27,1,0)+IF(BS33&lt;BW33,1,0)</f>
        <v>0</v>
      </c>
      <c r="BX8" s="7"/>
      <c r="BY8" s="8"/>
      <c r="BZ8" s="1"/>
      <c r="CA8" s="5"/>
      <c r="CB8" s="6">
        <f>IF(CB9&gt;CF9,1,0)+IF(CB15&gt;CF15,1,0)+IF(CB21&gt;CF21,1,0)+IF(CB27&gt;CF27,1,0)+IF(CB33&gt;CF33,1,0)</f>
        <v>0</v>
      </c>
      <c r="CC8" s="6"/>
      <c r="CD8" s="6"/>
      <c r="CE8" s="6"/>
      <c r="CF8" s="6">
        <f>IF(CB9&lt;CF9,1,0)+IF(CB15&lt;CF15,1,0)+IF(CB21&lt;CF21,1,0)+IF(CB27&lt;CF27,1,0)+IF(CB33&lt;CF33,1,0)</f>
        <v>0</v>
      </c>
      <c r="CG8" s="7"/>
      <c r="CH8" s="8"/>
      <c r="CI8" s="1"/>
      <c r="CJ8" s="5"/>
      <c r="CK8" s="6">
        <f>IF(CK9&gt;CO9,1,0)+IF(CK15&gt;CO15,1,0)+IF(CK21&gt;CO21,1,0)+IF(CK27&gt;CO27,1,0)+IF(CK33&gt;CO33,1,0)</f>
        <v>0</v>
      </c>
      <c r="CL8" s="6"/>
      <c r="CM8" s="6"/>
      <c r="CN8" s="6"/>
      <c r="CO8" s="6">
        <f>IF(CK9&lt;CO9,1,0)+IF(CK15&lt;CO15,1,0)+IF(CK21&lt;CO21,1,0)+IF(CK27&lt;CO27,1,0)+IF(CK33&lt;CO33,1,0)</f>
        <v>0</v>
      </c>
      <c r="CP8" s="7"/>
      <c r="CS8" s="5"/>
      <c r="CT8" s="6"/>
      <c r="CU8" s="6"/>
      <c r="CV8" s="6"/>
      <c r="CW8" s="6"/>
      <c r="CX8" s="6"/>
      <c r="CY8" s="7"/>
    </row>
    <row r="9" spans="2:103" x14ac:dyDescent="0.15">
      <c r="B9" s="35" t="s">
        <v>25</v>
      </c>
      <c r="C9" s="10">
        <f>IF(D9&gt;F9,1,0)+IF(D10&gt;F10,1,0)+IF(D11&gt;F11,1,0)+IF(D12&gt;F12,1,0)+IF(D13&gt;F13,1,0)+IF(D14&gt;F14,1,0)</f>
        <v>3</v>
      </c>
      <c r="D9" s="10">
        <v>11</v>
      </c>
      <c r="E9" s="10" t="s">
        <v>26</v>
      </c>
      <c r="F9" s="10">
        <v>8</v>
      </c>
      <c r="G9" s="10">
        <f>IF(D9&lt;F9,1,0)+IF(D10&lt;F10,1,0)+IF(D11&lt;F11,1,0)+IF(D12&lt;F12,1,0)+IF(D13&lt;F13,1,0)+IF(D14&lt;F14,1,0)</f>
        <v>0</v>
      </c>
      <c r="H9" s="36" t="s">
        <v>27</v>
      </c>
      <c r="I9" s="11"/>
      <c r="J9" s="35" t="s">
        <v>28</v>
      </c>
      <c r="K9" s="10">
        <f>IF(L9&gt;N9,1,0)+IF(L10&gt;N10,1,0)+IF(L11&gt;N11,1,0)+IF(L12&gt;N12,1,0)+IF(L13&gt;N13,1,0)+IF(L14&gt;N14,1,0)</f>
        <v>0</v>
      </c>
      <c r="L9" s="10">
        <v>8</v>
      </c>
      <c r="M9" s="10" t="s">
        <v>26</v>
      </c>
      <c r="N9" s="10">
        <v>11</v>
      </c>
      <c r="O9" s="10">
        <f>IF(L9&lt;N9,1,0)+IF(L10&lt;N10,1,0)+IF(L11&lt;N11,1,0)+IF(L12&lt;N12,1,0)+IF(L13&lt;N13,1,0)+IF(L14&lt;N14,1,0)</f>
        <v>3</v>
      </c>
      <c r="P9" s="36" t="s">
        <v>29</v>
      </c>
      <c r="Q9" s="11"/>
      <c r="R9" s="35" t="s">
        <v>30</v>
      </c>
      <c r="S9" s="10">
        <f>IF(T9&gt;V9,1,0)+IF(T10&gt;V10,1,0)+IF(T11&gt;V11,1,0)+IF(T12&gt;V12,1,0)+IF(T13&gt;V13,1,0)+IF(T14&gt;V14,1,0)</f>
        <v>3</v>
      </c>
      <c r="T9" s="10">
        <v>8</v>
      </c>
      <c r="U9" s="10" t="s">
        <v>26</v>
      </c>
      <c r="V9" s="10">
        <v>11</v>
      </c>
      <c r="W9" s="10">
        <f>IF(T9&lt;V9,1,0)+IF(T10&lt;V10,1,0)+IF(T11&lt;V11,1,0)+IF(T12&lt;V12,1,0)+IF(T13&lt;V13,1,0)+IF(T14&lt;V14,1,0)</f>
        <v>1</v>
      </c>
      <c r="X9" s="36" t="s">
        <v>31</v>
      </c>
      <c r="Y9" s="11"/>
      <c r="Z9" s="35" t="s">
        <v>32</v>
      </c>
      <c r="AA9" s="10">
        <f>IF(AB9&gt;AD9,1,0)+IF(AB10&gt;AD10,1,0)+IF(AB11&gt;AD11,1,0)+IF(AB12&gt;AD12,1,0)+IF(AB13&gt;AD13,1,0)+IF(AB14&gt;AD14,1,0)</f>
        <v>3</v>
      </c>
      <c r="AB9" s="10">
        <v>12</v>
      </c>
      <c r="AC9" s="10" t="s">
        <v>26</v>
      </c>
      <c r="AD9" s="10">
        <v>10</v>
      </c>
      <c r="AE9" s="10">
        <f>IF(AB9&lt;AD9,1,0)+IF(AB10&lt;AD10,1,0)+IF(AB11&lt;AD11,1,0)+IF(AB12&lt;AD12,1,0)+IF(AB13&lt;AD13,1,0)+IF(AB14&lt;AD14,1,0)</f>
        <v>0</v>
      </c>
      <c r="AF9" s="36" t="s">
        <v>33</v>
      </c>
      <c r="AG9" s="11"/>
      <c r="AH9" s="35" t="s">
        <v>34</v>
      </c>
      <c r="AI9" s="10">
        <f>IF(AJ9&gt;AL9,1,0)+IF(AJ10&gt;AL10,1,0)+IF(AJ11&gt;AL11,1,0)+IF(AJ12&gt;AL12,1,0)+IF(AJ13&gt;AL13,1,0)+IF(AJ14&gt;AL14,1,0)</f>
        <v>3</v>
      </c>
      <c r="AJ9" s="10">
        <v>11</v>
      </c>
      <c r="AK9" s="10" t="s">
        <v>26</v>
      </c>
      <c r="AL9" s="10">
        <v>6</v>
      </c>
      <c r="AM9" s="10">
        <f>IF(AJ9&lt;AL9,1,0)+IF(AJ10&lt;AL10,1,0)+IF(AJ11&lt;AL11,1,0)+IF(AJ12&lt;AL12,1,0)+IF(AJ13&lt;AL13,1,0)+IF(AJ14&lt;AL14,1,0)</f>
        <v>2</v>
      </c>
      <c r="AN9" s="36" t="s">
        <v>35</v>
      </c>
      <c r="AQ9" s="35"/>
      <c r="AR9" s="10">
        <f>IF(AS9&gt;AU9,1,0)+IF(AS10&gt;AU10,1,0)+IF(AS11&gt;AU11,1,0)+IF(AS12&gt;AU12,1,0)+IF(AS13&gt;AU13,1,0)+IF(AS14&gt;AU14,1,0)</f>
        <v>0</v>
      </c>
      <c r="AS9" s="10"/>
      <c r="AT9" s="10" t="s">
        <v>26</v>
      </c>
      <c r="AU9" s="10"/>
      <c r="AV9" s="10">
        <f>IF(AS9&lt;AU9,1,0)+IF(AS10&lt;AU10,1,0)+IF(AS11&lt;AU11,1,0)+IF(AS12&lt;AU12,1,0)+IF(AS13&lt;AU13,1,0)+IF(AS14&lt;AU14,1,0)</f>
        <v>0</v>
      </c>
      <c r="AW9" s="36"/>
      <c r="AZ9" s="35"/>
      <c r="BA9" s="10">
        <f>IF(BB9&gt;BD9,1,0)+IF(BB10&gt;BD10,1,0)+IF(BB11&gt;BD11,1,0)+IF(BB12&gt;BD12,1,0)+IF(BB13&gt;BD13,1,0)+IF(BB14&gt;BD14,1,0)</f>
        <v>0</v>
      </c>
      <c r="BB9" s="10"/>
      <c r="BC9" s="10" t="s">
        <v>26</v>
      </c>
      <c r="BD9" s="10"/>
      <c r="BE9" s="10">
        <f>IF(BB9&lt;BD9,1,0)+IF(BB10&lt;BD10,1,0)+IF(BB11&lt;BD11,1,0)+IF(BB12&lt;BD12,1,0)+IF(BB13&lt;BD13,1,0)+IF(BB14&lt;BD14,1,0)</f>
        <v>0</v>
      </c>
      <c r="BF9" s="36"/>
      <c r="BG9" s="11"/>
      <c r="BH9" s="1"/>
      <c r="BI9" s="37"/>
      <c r="BJ9" s="10">
        <f>IF(BK9&gt;BM9,1,0)+IF(BK10&gt;BM10,1,0)+IF(BK11&gt;BM11,1,0)+IF(BK12&gt;BM12,1,0)+IF(BK13&gt;BM13,1,0)+IF(BK14&gt;BM14,1,0)</f>
        <v>0</v>
      </c>
      <c r="BK9" s="10"/>
      <c r="BL9" s="10" t="s">
        <v>26</v>
      </c>
      <c r="BM9" s="10"/>
      <c r="BN9" s="10">
        <f>IF(BK9&lt;BM9,1,0)+IF(BK10&lt;BM10,1,0)+IF(BK11&lt;BM11,1,0)+IF(BK12&lt;BM12,1,0)+IF(BK13&lt;BM13,1,0)+IF(BK14&lt;BM14,1,0)</f>
        <v>0</v>
      </c>
      <c r="BO9" s="36"/>
      <c r="BP9" s="11"/>
      <c r="BQ9" s="1"/>
      <c r="BR9" s="35"/>
      <c r="BS9" s="10">
        <f>IF(BT9&gt;BV9,1,0)+IF(BT10&gt;BV10,1,0)+IF(BT11&gt;BV11,1,0)+IF(BT12&gt;BV12,1,0)+IF(BT13&gt;BV13,1,0)+IF(BT14&gt;BV14,1,0)</f>
        <v>0</v>
      </c>
      <c r="BT9" s="10"/>
      <c r="BU9" s="10" t="s">
        <v>26</v>
      </c>
      <c r="BV9" s="10"/>
      <c r="BW9" s="10">
        <f>IF(BT9&lt;BV9,1,0)+IF(BT10&lt;BV10,1,0)+IF(BT11&lt;BV11,1,0)+IF(BT12&lt;BV12,1,0)+IF(BT13&lt;BV13,1,0)+IF(BT14&lt;BV14,1,0)</f>
        <v>0</v>
      </c>
      <c r="BX9" s="36"/>
      <c r="BY9" s="11"/>
      <c r="BZ9" s="1"/>
      <c r="CA9" s="35"/>
      <c r="CB9" s="10">
        <f>IF(CC9&gt;CE9,1,0)+IF(CC10&gt;CE10,1,0)+IF(CC11&gt;CE11,1,0)+IF(CC12&gt;CE12,1,0)+IF(CC13&gt;CE13,1,0)+IF(CC14&gt;CE14,1,0)</f>
        <v>0</v>
      </c>
      <c r="CC9" s="10"/>
      <c r="CD9" s="10" t="s">
        <v>26</v>
      </c>
      <c r="CE9" s="10"/>
      <c r="CF9" s="10">
        <f>IF(CC9&lt;CE9,1,0)+IF(CC10&lt;CE10,1,0)+IF(CC11&lt;CE11,1,0)+IF(CC12&lt;CE12,1,0)+IF(CC13&lt;CE13,1,0)+IF(CC14&lt;CE14,1,0)</f>
        <v>0</v>
      </c>
      <c r="CG9" s="36"/>
      <c r="CH9" s="11"/>
      <c r="CI9" s="1"/>
      <c r="CJ9" s="35"/>
      <c r="CK9" s="10">
        <f>IF(CL9&gt;CN9,1,0)+IF(CL10&gt;CN10,1,0)+IF(CL11&gt;CN11,1,0)+IF(CL12&gt;CN12,1,0)+IF(CL13&gt;CN13,1,0)+IF(CL14&gt;CN14,1,0)</f>
        <v>0</v>
      </c>
      <c r="CL9" s="10"/>
      <c r="CM9" s="10" t="s">
        <v>26</v>
      </c>
      <c r="CN9" s="10"/>
      <c r="CO9" s="10">
        <f>IF(CL9&lt;CN9,1,0)+IF(CL10&lt;CN10,1,0)+IF(CL11&lt;CN11,1,0)+IF(CL12&lt;CN12,1,0)+IF(CL13&lt;CN13,1,0)+IF(CL14&lt;CN14,1,0)</f>
        <v>0</v>
      </c>
      <c r="CP9" s="36"/>
      <c r="CS9" s="35"/>
      <c r="CT9" s="10"/>
      <c r="CU9" s="10"/>
      <c r="CV9" s="10"/>
      <c r="CW9" s="10"/>
      <c r="CX9" s="10"/>
      <c r="CY9" s="36"/>
    </row>
    <row r="10" spans="2:103" x14ac:dyDescent="0.15">
      <c r="B10" s="35"/>
      <c r="C10" s="10"/>
      <c r="D10" s="10">
        <v>12</v>
      </c>
      <c r="E10" s="10" t="s">
        <v>26</v>
      </c>
      <c r="F10" s="10">
        <v>10</v>
      </c>
      <c r="G10" s="10"/>
      <c r="H10" s="36"/>
      <c r="I10" s="11"/>
      <c r="J10" s="35"/>
      <c r="K10" s="10"/>
      <c r="L10" s="10">
        <v>9</v>
      </c>
      <c r="M10" s="10" t="s">
        <v>26</v>
      </c>
      <c r="N10" s="10">
        <v>11</v>
      </c>
      <c r="O10" s="10"/>
      <c r="P10" s="36"/>
      <c r="Q10" s="11"/>
      <c r="R10" s="35"/>
      <c r="S10" s="10"/>
      <c r="T10" s="10">
        <v>11</v>
      </c>
      <c r="U10" s="10" t="s">
        <v>26</v>
      </c>
      <c r="V10" s="10">
        <v>7</v>
      </c>
      <c r="W10" s="10"/>
      <c r="X10" s="36"/>
      <c r="Y10" s="11"/>
      <c r="Z10" s="35"/>
      <c r="AA10" s="10"/>
      <c r="AB10" s="10">
        <v>11</v>
      </c>
      <c r="AC10" s="10" t="s">
        <v>26</v>
      </c>
      <c r="AD10" s="10">
        <v>7</v>
      </c>
      <c r="AE10" s="10"/>
      <c r="AF10" s="36"/>
      <c r="AG10" s="11"/>
      <c r="AH10" s="35"/>
      <c r="AI10" s="10"/>
      <c r="AJ10" s="10">
        <v>11</v>
      </c>
      <c r="AK10" s="10" t="s">
        <v>26</v>
      </c>
      <c r="AL10" s="10">
        <v>9</v>
      </c>
      <c r="AM10" s="10"/>
      <c r="AN10" s="36"/>
      <c r="AQ10" s="35"/>
      <c r="AR10" s="10"/>
      <c r="AS10" s="10"/>
      <c r="AT10" s="10" t="s">
        <v>26</v>
      </c>
      <c r="AU10" s="10"/>
      <c r="AV10" s="10"/>
      <c r="AW10" s="36"/>
      <c r="AZ10" s="35"/>
      <c r="BA10" s="10"/>
      <c r="BB10" s="10"/>
      <c r="BC10" s="10" t="s">
        <v>26</v>
      </c>
      <c r="BD10" s="10"/>
      <c r="BE10" s="10"/>
      <c r="BF10" s="36"/>
      <c r="BG10" s="11"/>
      <c r="BH10" s="1"/>
      <c r="BI10" s="37"/>
      <c r="BJ10" s="10"/>
      <c r="BK10" s="10"/>
      <c r="BL10" s="10" t="s">
        <v>26</v>
      </c>
      <c r="BM10" s="10"/>
      <c r="BN10" s="10"/>
      <c r="BO10" s="36"/>
      <c r="BP10" s="11"/>
      <c r="BQ10" s="1"/>
      <c r="BR10" s="35"/>
      <c r="BS10" s="10"/>
      <c r="BT10" s="10"/>
      <c r="BU10" s="10" t="s">
        <v>26</v>
      </c>
      <c r="BV10" s="10"/>
      <c r="BW10" s="10"/>
      <c r="BX10" s="36"/>
      <c r="BY10" s="11"/>
      <c r="BZ10" s="1"/>
      <c r="CA10" s="35"/>
      <c r="CB10" s="10"/>
      <c r="CC10" s="10"/>
      <c r="CD10" s="10" t="s">
        <v>26</v>
      </c>
      <c r="CE10" s="10"/>
      <c r="CF10" s="10"/>
      <c r="CG10" s="36"/>
      <c r="CH10" s="11"/>
      <c r="CI10" s="1"/>
      <c r="CJ10" s="35"/>
      <c r="CK10" s="10"/>
      <c r="CL10" s="10"/>
      <c r="CM10" s="10" t="s">
        <v>26</v>
      </c>
      <c r="CN10" s="10"/>
      <c r="CO10" s="10"/>
      <c r="CP10" s="36"/>
      <c r="CS10" s="35"/>
      <c r="CT10" s="10"/>
      <c r="CU10" s="10"/>
      <c r="CV10" s="10"/>
      <c r="CW10" s="10"/>
      <c r="CX10" s="10"/>
      <c r="CY10" s="36"/>
    </row>
    <row r="11" spans="2:103" x14ac:dyDescent="0.15">
      <c r="B11" s="35"/>
      <c r="C11" s="10"/>
      <c r="D11" s="10">
        <v>11</v>
      </c>
      <c r="E11" s="10" t="s">
        <v>26</v>
      </c>
      <c r="F11" s="10">
        <v>7</v>
      </c>
      <c r="G11" s="10"/>
      <c r="H11" s="36"/>
      <c r="I11" s="11"/>
      <c r="J11" s="35"/>
      <c r="K11" s="10"/>
      <c r="L11" s="10">
        <v>5</v>
      </c>
      <c r="M11" s="10" t="s">
        <v>26</v>
      </c>
      <c r="N11" s="10">
        <v>11</v>
      </c>
      <c r="O11" s="10"/>
      <c r="P11" s="36"/>
      <c r="Q11" s="11"/>
      <c r="R11" s="35"/>
      <c r="S11" s="10"/>
      <c r="T11" s="10">
        <v>11</v>
      </c>
      <c r="U11" s="10" t="s">
        <v>26</v>
      </c>
      <c r="V11" s="10">
        <v>8</v>
      </c>
      <c r="W11" s="10"/>
      <c r="X11" s="36"/>
      <c r="Y11" s="11"/>
      <c r="Z11" s="35"/>
      <c r="AA11" s="10"/>
      <c r="AB11" s="10">
        <v>16</v>
      </c>
      <c r="AC11" s="10" t="s">
        <v>26</v>
      </c>
      <c r="AD11" s="10">
        <v>14</v>
      </c>
      <c r="AE11" s="10"/>
      <c r="AF11" s="36"/>
      <c r="AG11" s="11"/>
      <c r="AH11" s="35"/>
      <c r="AI11" s="10"/>
      <c r="AJ11" s="10">
        <v>9</v>
      </c>
      <c r="AK11" s="10" t="s">
        <v>26</v>
      </c>
      <c r="AL11" s="10">
        <v>11</v>
      </c>
      <c r="AM11" s="10"/>
      <c r="AN11" s="36"/>
      <c r="AQ11" s="35"/>
      <c r="AR11" s="10"/>
      <c r="AS11" s="10"/>
      <c r="AT11" s="10" t="s">
        <v>26</v>
      </c>
      <c r="AU11" s="10"/>
      <c r="AV11" s="10"/>
      <c r="AW11" s="36"/>
      <c r="AZ11" s="35"/>
      <c r="BA11" s="10"/>
      <c r="BB11" s="10"/>
      <c r="BC11" s="10" t="s">
        <v>26</v>
      </c>
      <c r="BD11" s="10"/>
      <c r="BE11" s="10"/>
      <c r="BF11" s="36"/>
      <c r="BG11" s="11"/>
      <c r="BH11" s="1"/>
      <c r="BI11" s="37"/>
      <c r="BJ11" s="10"/>
      <c r="BK11" s="10"/>
      <c r="BL11" s="10" t="s">
        <v>26</v>
      </c>
      <c r="BM11" s="10"/>
      <c r="BN11" s="10"/>
      <c r="BO11" s="36"/>
      <c r="BP11" s="11"/>
      <c r="BQ11" s="1"/>
      <c r="BR11" s="35"/>
      <c r="BS11" s="10"/>
      <c r="BT11" s="10"/>
      <c r="BU11" s="10" t="s">
        <v>26</v>
      </c>
      <c r="BV11" s="10"/>
      <c r="BW11" s="10"/>
      <c r="BX11" s="36"/>
      <c r="BY11" s="11"/>
      <c r="BZ11" s="1"/>
      <c r="CA11" s="35"/>
      <c r="CB11" s="10"/>
      <c r="CC11" s="10"/>
      <c r="CD11" s="10" t="s">
        <v>26</v>
      </c>
      <c r="CE11" s="10"/>
      <c r="CF11" s="10"/>
      <c r="CG11" s="36"/>
      <c r="CH11" s="11"/>
      <c r="CI11" s="1"/>
      <c r="CJ11" s="35"/>
      <c r="CK11" s="10"/>
      <c r="CL11" s="10"/>
      <c r="CM11" s="10" t="s">
        <v>26</v>
      </c>
      <c r="CN11" s="10"/>
      <c r="CO11" s="10"/>
      <c r="CP11" s="36"/>
      <c r="CS11" s="35"/>
      <c r="CT11" s="10"/>
      <c r="CU11" s="10"/>
      <c r="CV11" s="10"/>
      <c r="CW11" s="10"/>
      <c r="CX11" s="10"/>
      <c r="CY11" s="36"/>
    </row>
    <row r="12" spans="2:103" x14ac:dyDescent="0.15">
      <c r="B12" s="35"/>
      <c r="C12" s="10"/>
      <c r="D12" s="10"/>
      <c r="E12" s="10" t="s">
        <v>26</v>
      </c>
      <c r="F12" s="10"/>
      <c r="G12" s="10"/>
      <c r="H12" s="36"/>
      <c r="I12" s="11"/>
      <c r="J12" s="35"/>
      <c r="K12" s="10"/>
      <c r="L12" s="10"/>
      <c r="M12" s="10" t="s">
        <v>26</v>
      </c>
      <c r="N12" s="10"/>
      <c r="O12" s="10"/>
      <c r="P12" s="36"/>
      <c r="Q12" s="11"/>
      <c r="R12" s="35"/>
      <c r="S12" s="10"/>
      <c r="T12" s="10">
        <v>11</v>
      </c>
      <c r="U12" s="10" t="s">
        <v>26</v>
      </c>
      <c r="V12" s="10">
        <v>6</v>
      </c>
      <c r="W12" s="10"/>
      <c r="X12" s="36"/>
      <c r="Y12" s="11"/>
      <c r="Z12" s="35"/>
      <c r="AA12" s="10"/>
      <c r="AB12" s="10"/>
      <c r="AC12" s="10" t="s">
        <v>26</v>
      </c>
      <c r="AD12" s="10"/>
      <c r="AE12" s="10"/>
      <c r="AF12" s="36"/>
      <c r="AG12" s="11"/>
      <c r="AH12" s="35"/>
      <c r="AI12" s="10"/>
      <c r="AJ12" s="10">
        <v>7</v>
      </c>
      <c r="AK12" s="10" t="s">
        <v>26</v>
      </c>
      <c r="AL12" s="10">
        <v>11</v>
      </c>
      <c r="AM12" s="10"/>
      <c r="AN12" s="36"/>
      <c r="AQ12" s="35"/>
      <c r="AR12" s="10"/>
      <c r="AS12" s="10"/>
      <c r="AT12" s="10" t="s">
        <v>26</v>
      </c>
      <c r="AU12" s="10"/>
      <c r="AV12" s="10"/>
      <c r="AW12" s="36"/>
      <c r="AZ12" s="35"/>
      <c r="BA12" s="10"/>
      <c r="BB12" s="10"/>
      <c r="BC12" s="10" t="s">
        <v>26</v>
      </c>
      <c r="BD12" s="10"/>
      <c r="BE12" s="10"/>
      <c r="BF12" s="36"/>
      <c r="BG12" s="11"/>
      <c r="BH12" s="1"/>
      <c r="BI12" s="37"/>
      <c r="BJ12" s="10"/>
      <c r="BK12" s="10"/>
      <c r="BL12" s="10" t="s">
        <v>26</v>
      </c>
      <c r="BM12" s="10"/>
      <c r="BN12" s="10"/>
      <c r="BO12" s="36"/>
      <c r="BP12" s="11"/>
      <c r="BQ12" s="1"/>
      <c r="BR12" s="35"/>
      <c r="BS12" s="10"/>
      <c r="BT12" s="10"/>
      <c r="BU12" s="10" t="s">
        <v>26</v>
      </c>
      <c r="BV12" s="10"/>
      <c r="BW12" s="10"/>
      <c r="BX12" s="36"/>
      <c r="BY12" s="11"/>
      <c r="BZ12" s="1"/>
      <c r="CA12" s="35"/>
      <c r="CB12" s="10"/>
      <c r="CC12" s="10"/>
      <c r="CD12" s="10" t="s">
        <v>26</v>
      </c>
      <c r="CE12" s="10"/>
      <c r="CF12" s="10"/>
      <c r="CG12" s="36"/>
      <c r="CH12" s="11"/>
      <c r="CI12" s="1"/>
      <c r="CJ12" s="35"/>
      <c r="CK12" s="10"/>
      <c r="CL12" s="10"/>
      <c r="CM12" s="10" t="s">
        <v>26</v>
      </c>
      <c r="CN12" s="10"/>
      <c r="CO12" s="10"/>
      <c r="CP12" s="36"/>
      <c r="CS12" s="35"/>
      <c r="CT12" s="10"/>
      <c r="CU12" s="10"/>
      <c r="CV12" s="10"/>
      <c r="CW12" s="10"/>
      <c r="CX12" s="10"/>
      <c r="CY12" s="36"/>
    </row>
    <row r="13" spans="2:103" x14ac:dyDescent="0.15">
      <c r="B13" s="35"/>
      <c r="C13" s="10"/>
      <c r="D13" s="10"/>
      <c r="E13" s="10" t="s">
        <v>26</v>
      </c>
      <c r="F13" s="10"/>
      <c r="G13" s="10"/>
      <c r="H13" s="36"/>
      <c r="I13" s="11"/>
      <c r="J13" s="35"/>
      <c r="K13" s="10"/>
      <c r="L13" s="10"/>
      <c r="M13" s="10" t="s">
        <v>26</v>
      </c>
      <c r="N13" s="10"/>
      <c r="O13" s="10"/>
      <c r="P13" s="36"/>
      <c r="Q13" s="11"/>
      <c r="R13" s="35"/>
      <c r="S13" s="10"/>
      <c r="T13" s="10"/>
      <c r="U13" s="10" t="s">
        <v>26</v>
      </c>
      <c r="V13" s="10"/>
      <c r="W13" s="10"/>
      <c r="X13" s="36"/>
      <c r="Y13" s="11"/>
      <c r="Z13" s="35"/>
      <c r="AA13" s="10"/>
      <c r="AB13" s="10"/>
      <c r="AC13" s="10" t="s">
        <v>26</v>
      </c>
      <c r="AD13" s="10"/>
      <c r="AE13" s="10"/>
      <c r="AF13" s="36"/>
      <c r="AG13" s="11"/>
      <c r="AH13" s="35"/>
      <c r="AI13" s="10"/>
      <c r="AJ13" s="10">
        <v>11</v>
      </c>
      <c r="AK13" s="10" t="s">
        <v>26</v>
      </c>
      <c r="AL13" s="10">
        <v>3</v>
      </c>
      <c r="AM13" s="10"/>
      <c r="AN13" s="36"/>
      <c r="AQ13" s="35"/>
      <c r="AR13" s="10"/>
      <c r="AS13" s="10"/>
      <c r="AT13" s="10" t="s">
        <v>26</v>
      </c>
      <c r="AU13" s="10"/>
      <c r="AV13" s="10"/>
      <c r="AW13" s="36"/>
      <c r="AZ13" s="35"/>
      <c r="BA13" s="10"/>
      <c r="BB13" s="10"/>
      <c r="BC13" s="10" t="s">
        <v>26</v>
      </c>
      <c r="BD13" s="10"/>
      <c r="BE13" s="10"/>
      <c r="BF13" s="36"/>
      <c r="BG13" s="11"/>
      <c r="BH13" s="1"/>
      <c r="BI13" s="37"/>
      <c r="BJ13" s="10"/>
      <c r="BK13" s="10"/>
      <c r="BL13" s="10" t="s">
        <v>26</v>
      </c>
      <c r="BM13" s="10"/>
      <c r="BN13" s="10"/>
      <c r="BO13" s="36"/>
      <c r="BP13" s="11"/>
      <c r="BQ13" s="1"/>
      <c r="BR13" s="35"/>
      <c r="BS13" s="10"/>
      <c r="BT13" s="10"/>
      <c r="BU13" s="10" t="s">
        <v>26</v>
      </c>
      <c r="BV13" s="10"/>
      <c r="BW13" s="10"/>
      <c r="BX13" s="36"/>
      <c r="BY13" s="11"/>
      <c r="BZ13" s="1"/>
      <c r="CA13" s="35"/>
      <c r="CB13" s="10"/>
      <c r="CC13" s="10"/>
      <c r="CD13" s="10" t="s">
        <v>26</v>
      </c>
      <c r="CE13" s="10"/>
      <c r="CF13" s="10"/>
      <c r="CG13" s="36"/>
      <c r="CH13" s="11"/>
      <c r="CI13" s="1"/>
      <c r="CJ13" s="35"/>
      <c r="CK13" s="10"/>
      <c r="CL13" s="10"/>
      <c r="CM13" s="10" t="s">
        <v>26</v>
      </c>
      <c r="CN13" s="10"/>
      <c r="CO13" s="10"/>
      <c r="CP13" s="36"/>
      <c r="CS13" s="35"/>
      <c r="CT13" s="10"/>
      <c r="CU13" s="10"/>
      <c r="CV13" s="10"/>
      <c r="CW13" s="10"/>
      <c r="CX13" s="10"/>
      <c r="CY13" s="36"/>
    </row>
    <row r="14" spans="2:103" x14ac:dyDescent="0.15">
      <c r="B14" s="35"/>
      <c r="C14" s="10"/>
      <c r="D14" s="10"/>
      <c r="E14" s="10"/>
      <c r="F14" s="10"/>
      <c r="G14" s="10"/>
      <c r="H14" s="36"/>
      <c r="I14" s="11"/>
      <c r="J14" s="35"/>
      <c r="K14" s="10"/>
      <c r="L14" s="10"/>
      <c r="M14" s="10"/>
      <c r="N14" s="10"/>
      <c r="O14" s="10"/>
      <c r="P14" s="36"/>
      <c r="Q14" s="11"/>
      <c r="R14" s="35"/>
      <c r="S14" s="10"/>
      <c r="T14" s="10"/>
      <c r="U14" s="10"/>
      <c r="V14" s="10"/>
      <c r="W14" s="10"/>
      <c r="X14" s="36"/>
      <c r="Y14" s="11"/>
      <c r="Z14" s="35"/>
      <c r="AA14" s="10"/>
      <c r="AB14" s="10"/>
      <c r="AC14" s="10"/>
      <c r="AD14" s="10"/>
      <c r="AE14" s="10"/>
      <c r="AF14" s="36"/>
      <c r="AG14" s="11"/>
      <c r="AH14" s="35"/>
      <c r="AI14" s="10"/>
      <c r="AJ14" s="10"/>
      <c r="AK14" s="10"/>
      <c r="AL14" s="10"/>
      <c r="AM14" s="10"/>
      <c r="AN14" s="36"/>
      <c r="AQ14" s="35"/>
      <c r="AR14" s="10"/>
      <c r="AS14" s="10"/>
      <c r="AT14" s="10"/>
      <c r="AU14" s="10"/>
      <c r="AV14" s="10"/>
      <c r="AW14" s="36"/>
      <c r="AZ14" s="35"/>
      <c r="BA14" s="10"/>
      <c r="BB14" s="10"/>
      <c r="BC14" s="10"/>
      <c r="BD14" s="10"/>
      <c r="BE14" s="10"/>
      <c r="BF14" s="36"/>
      <c r="BG14" s="11"/>
      <c r="BH14" s="1"/>
      <c r="BI14" s="37"/>
      <c r="BJ14" s="10"/>
      <c r="BK14" s="10"/>
      <c r="BL14" s="10"/>
      <c r="BM14" s="10"/>
      <c r="BN14" s="10"/>
      <c r="BO14" s="36"/>
      <c r="BP14" s="11"/>
      <c r="BQ14" s="1"/>
      <c r="BR14" s="35"/>
      <c r="BS14" s="10"/>
      <c r="BT14" s="10"/>
      <c r="BU14" s="10"/>
      <c r="BV14" s="10"/>
      <c r="BW14" s="10"/>
      <c r="BX14" s="36"/>
      <c r="BY14" s="11"/>
      <c r="BZ14" s="1"/>
      <c r="CA14" s="35"/>
      <c r="CB14" s="10"/>
      <c r="CC14" s="10"/>
      <c r="CD14" s="10"/>
      <c r="CE14" s="10"/>
      <c r="CF14" s="10"/>
      <c r="CG14" s="36"/>
      <c r="CH14" s="11"/>
      <c r="CI14" s="1"/>
      <c r="CJ14" s="35"/>
      <c r="CK14" s="10"/>
      <c r="CL14" s="10"/>
      <c r="CM14" s="10"/>
      <c r="CN14" s="10"/>
      <c r="CO14" s="10"/>
      <c r="CP14" s="36"/>
      <c r="CS14" s="35"/>
      <c r="CT14" s="10"/>
      <c r="CU14" s="10"/>
      <c r="CV14" s="10"/>
      <c r="CW14" s="10"/>
      <c r="CX14" s="10"/>
      <c r="CY14" s="36"/>
    </row>
    <row r="15" spans="2:103" x14ac:dyDescent="0.15">
      <c r="B15" s="35" t="s">
        <v>36</v>
      </c>
      <c r="C15" s="10">
        <f>IF(D15&gt;F15,1,0)+IF(D16&gt;F16,1,0)+IF(D17&gt;F17,1,0)+IF(D18&gt;F18,1,0)+IF(D19&gt;F19,1,0)+IF(D20&gt;F20,1,0)</f>
        <v>3</v>
      </c>
      <c r="D15" s="10">
        <v>3</v>
      </c>
      <c r="E15" s="10" t="s">
        <v>26</v>
      </c>
      <c r="F15" s="10">
        <v>11</v>
      </c>
      <c r="G15" s="10">
        <f>IF(D15&lt;F15,1,0)+IF(D16&lt;F16,1,0)+IF(D17&lt;F17,1,0)+IF(D18&lt;F18,1,0)+IF(D19&lt;F19,1,0)+IF(D20&lt;F20,1,0)</f>
        <v>2</v>
      </c>
      <c r="H15" s="36" t="s">
        <v>37</v>
      </c>
      <c r="I15" s="11"/>
      <c r="J15" s="35" t="s">
        <v>38</v>
      </c>
      <c r="K15" s="10">
        <f>IF(L15&gt;N15,1,0)+IF(L16&gt;N16,1,0)+IF(L17&gt;N17,1,0)+IF(L18&gt;N18,1,0)+IF(L19&gt;N19,1,0)+IF(L20&gt;N20,1,0)</f>
        <v>3</v>
      </c>
      <c r="L15" s="10">
        <v>11</v>
      </c>
      <c r="M15" s="10" t="s">
        <v>26</v>
      </c>
      <c r="N15" s="10">
        <v>7</v>
      </c>
      <c r="O15" s="10">
        <f>IF(L15&lt;N15,1,0)+IF(L16&lt;N16,1,0)+IF(L17&lt;N17,1,0)+IF(L18&lt;N18,1,0)+IF(L19&lt;N19,1,0)+IF(L20&lt;N20,1,0)</f>
        <v>1</v>
      </c>
      <c r="P15" s="36" t="s">
        <v>39</v>
      </c>
      <c r="Q15" s="11"/>
      <c r="R15" s="35" t="s">
        <v>40</v>
      </c>
      <c r="S15" s="10">
        <f>IF(T15&gt;V15,1,0)+IF(T16&gt;V16,1,0)+IF(T17&gt;V17,1,0)+IF(T18&gt;V18,1,0)+IF(T19&gt;V19,1,0)+IF(T20&gt;V20,1,0)</f>
        <v>0</v>
      </c>
      <c r="T15" s="10">
        <v>7</v>
      </c>
      <c r="U15" s="10" t="s">
        <v>26</v>
      </c>
      <c r="V15" s="10">
        <v>11</v>
      </c>
      <c r="W15" s="10">
        <f>IF(T15&lt;V15,1,0)+IF(T16&lt;V16,1,0)+IF(T17&lt;V17,1,0)+IF(T18&lt;V18,1,0)+IF(T19&lt;V19,1,0)+IF(T20&lt;V20,1,0)</f>
        <v>3</v>
      </c>
      <c r="X15" s="36" t="s">
        <v>41</v>
      </c>
      <c r="Y15" s="11"/>
      <c r="Z15" s="35" t="s">
        <v>42</v>
      </c>
      <c r="AA15" s="10">
        <f>IF(AB15&gt;AD15,1,0)+IF(AB16&gt;AD16,1,0)+IF(AB17&gt;AD17,1,0)+IF(AB18&gt;AD18,1,0)+IF(AB19&gt;AD19,1,0)+IF(AB20&gt;AD20,1,0)</f>
        <v>0</v>
      </c>
      <c r="AB15" s="10">
        <v>2</v>
      </c>
      <c r="AC15" s="10" t="s">
        <v>26</v>
      </c>
      <c r="AD15" s="10">
        <v>11</v>
      </c>
      <c r="AE15" s="10">
        <f>IF(AB15&lt;AD15,1,0)+IF(AB16&lt;AD16,1,0)+IF(AB17&lt;AD17,1,0)+IF(AB18&lt;AD18,1,0)+IF(AB19&lt;AD19,1,0)+IF(AB20&lt;AD20,1,0)</f>
        <v>3</v>
      </c>
      <c r="AF15" s="36" t="s">
        <v>43</v>
      </c>
      <c r="AG15" s="11"/>
      <c r="AH15" s="35" t="s">
        <v>44</v>
      </c>
      <c r="AI15" s="10">
        <f>IF(AJ15&gt;AL15,1,0)+IF(AJ16&gt;AL16,1,0)+IF(AJ17&gt;AL17,1,0)+IF(AJ18&gt;AL18,1,0)+IF(AJ19&gt;AL19,1,0)+IF(AJ20&gt;AL20,1,0)</f>
        <v>3</v>
      </c>
      <c r="AJ15" s="10">
        <v>11</v>
      </c>
      <c r="AK15" s="10" t="s">
        <v>26</v>
      </c>
      <c r="AL15" s="10">
        <v>3</v>
      </c>
      <c r="AM15" s="10">
        <f>IF(AJ15&lt;AL15,1,0)+IF(AJ16&lt;AL16,1,0)+IF(AJ17&lt;AL17,1,0)+IF(AJ18&lt;AL18,1,0)+IF(AJ19&lt;AL19,1,0)+IF(AJ20&lt;AL20,1,0)</f>
        <v>2</v>
      </c>
      <c r="AN15" s="36" t="s">
        <v>42</v>
      </c>
      <c r="AQ15" s="35"/>
      <c r="AR15" s="10">
        <f>IF(AS15&gt;AU15,1,0)+IF(AS16&gt;AU16,1,0)+IF(AS17&gt;AU17,1,0)+IF(AS18&gt;AU18,1,0)+IF(AS19&gt;AU19,1,0)+IF(AS20&gt;AU20,1,0)</f>
        <v>0</v>
      </c>
      <c r="AS15" s="10"/>
      <c r="AT15" s="10" t="s">
        <v>26</v>
      </c>
      <c r="AU15" s="10"/>
      <c r="AV15" s="10">
        <f>IF(AS15&lt;AU15,1,0)+IF(AS16&lt;AU16,1,0)+IF(AS17&lt;AU17,1,0)+IF(AS18&lt;AU18,1,0)+IF(AS19&lt;AU19,1,0)+IF(AS20&lt;AU20,1,0)</f>
        <v>0</v>
      </c>
      <c r="AW15" s="36"/>
      <c r="AZ15" s="35"/>
      <c r="BA15" s="10">
        <f>IF(BB15&gt;BD15,1,0)+IF(BB16&gt;BD16,1,0)+IF(BB17&gt;BD17,1,0)+IF(BB18&gt;BD18,1,0)+IF(BB19&gt;BD19,1,0)+IF(BB20&gt;BD20,1,0)</f>
        <v>0</v>
      </c>
      <c r="BB15" s="10"/>
      <c r="BC15" s="10" t="s">
        <v>26</v>
      </c>
      <c r="BD15" s="10"/>
      <c r="BE15" s="10">
        <f>IF(BB15&lt;BD15,1,0)+IF(BB16&lt;BD16,1,0)+IF(BB17&lt;BD17,1,0)+IF(BB18&lt;BD18,1,0)+IF(BB19&lt;BD19,1,0)+IF(BB20&lt;BD20,1,0)</f>
        <v>0</v>
      </c>
      <c r="BF15" s="36"/>
      <c r="BG15" s="11"/>
      <c r="BH15" s="1"/>
      <c r="BI15" s="37"/>
      <c r="BJ15" s="10">
        <f>IF(BK15&gt;BM15,1,0)+IF(BK16&gt;BM16,1,0)+IF(BK17&gt;BM17,1,0)+IF(BK18&gt;BM18,1,0)+IF(BK19&gt;BM19,1,0)+IF(BK20&gt;BM20,1,0)</f>
        <v>0</v>
      </c>
      <c r="BK15" s="10"/>
      <c r="BL15" s="10" t="s">
        <v>26</v>
      </c>
      <c r="BM15" s="10"/>
      <c r="BN15" s="10">
        <f>IF(BK15&lt;BM15,1,0)+IF(BK16&lt;BM16,1,0)+IF(BK17&lt;BM17,1,0)+IF(BK18&lt;BM18,1,0)+IF(BK19&lt;BM19,1,0)+IF(BK20&lt;BM20,1,0)</f>
        <v>0</v>
      </c>
      <c r="BO15" s="36"/>
      <c r="BP15" s="11"/>
      <c r="BQ15" s="1"/>
      <c r="BR15" s="35"/>
      <c r="BS15" s="10">
        <f>IF(BT15&gt;BV15,1,0)+IF(BT16&gt;BV16,1,0)+IF(BT17&gt;BV17,1,0)+IF(BT18&gt;BV18,1,0)+IF(BT19&gt;BV19,1,0)+IF(BT20&gt;BV20,1,0)</f>
        <v>0</v>
      </c>
      <c r="BT15" s="10"/>
      <c r="BU15" s="10" t="s">
        <v>26</v>
      </c>
      <c r="BV15" s="10"/>
      <c r="BW15" s="10">
        <f>IF(BT15&lt;BV15,1,0)+IF(BT16&lt;BV16,1,0)+IF(BT17&lt;BV17,1,0)+IF(BT18&lt;BV18,1,0)+IF(BT19&lt;BV19,1,0)+IF(BT20&lt;BV20,1,0)</f>
        <v>0</v>
      </c>
      <c r="BX15" s="36"/>
      <c r="BY15" s="11"/>
      <c r="BZ15" s="1"/>
      <c r="CA15" s="35"/>
      <c r="CB15" s="10">
        <f>IF(CC15&gt;CE15,1,0)+IF(CC16&gt;CE16,1,0)+IF(CC17&gt;CE17,1,0)+IF(CC18&gt;CE18,1,0)+IF(CC19&gt;CE19,1,0)+IF(CC20&gt;CE20,1,0)</f>
        <v>0</v>
      </c>
      <c r="CC15" s="10"/>
      <c r="CD15" s="10" t="s">
        <v>26</v>
      </c>
      <c r="CE15" s="10"/>
      <c r="CF15" s="10">
        <f>IF(CC15&lt;CE15,1,0)+IF(CC16&lt;CE16,1,0)+IF(CC17&lt;CE17,1,0)+IF(CC18&lt;CE18,1,0)+IF(CC19&lt;CE19,1,0)+IF(CC20&lt;CE20,1,0)</f>
        <v>0</v>
      </c>
      <c r="CG15" s="36"/>
      <c r="CH15" s="11"/>
      <c r="CI15" s="1"/>
      <c r="CJ15" s="35"/>
      <c r="CK15" s="10">
        <f>IF(CL15&gt;CN15,1,0)+IF(CL16&gt;CN16,1,0)+IF(CL17&gt;CN17,1,0)+IF(CL18&gt;CN18,1,0)+IF(CL19&gt;CN19,1,0)+IF(CL20&gt;CN20,1,0)</f>
        <v>0</v>
      </c>
      <c r="CL15" s="10"/>
      <c r="CM15" s="10" t="s">
        <v>26</v>
      </c>
      <c r="CN15" s="10"/>
      <c r="CO15" s="10">
        <f>IF(CL15&lt;CN15,1,0)+IF(CL16&lt;CN16,1,0)+IF(CL17&lt;CN17,1,0)+IF(CL18&lt;CN18,1,0)+IF(CL19&lt;CN19,1,0)+IF(CL20&lt;CN20,1,0)</f>
        <v>0</v>
      </c>
      <c r="CP15" s="36"/>
      <c r="CS15" s="35"/>
      <c r="CT15" s="10"/>
      <c r="CU15" s="10"/>
      <c r="CV15" s="10"/>
      <c r="CW15" s="10"/>
      <c r="CX15" s="10"/>
      <c r="CY15" s="36"/>
    </row>
    <row r="16" spans="2:103" x14ac:dyDescent="0.15">
      <c r="B16" s="35"/>
      <c r="C16" s="10"/>
      <c r="D16" s="10">
        <v>11</v>
      </c>
      <c r="E16" s="10" t="s">
        <v>26</v>
      </c>
      <c r="F16" s="10">
        <v>3</v>
      </c>
      <c r="G16" s="10"/>
      <c r="H16" s="36"/>
      <c r="I16" s="11"/>
      <c r="J16" s="35"/>
      <c r="K16" s="10"/>
      <c r="L16" s="10">
        <v>7</v>
      </c>
      <c r="M16" s="10" t="s">
        <v>26</v>
      </c>
      <c r="N16" s="10">
        <v>11</v>
      </c>
      <c r="O16" s="10"/>
      <c r="P16" s="36"/>
      <c r="Q16" s="11"/>
      <c r="R16" s="35"/>
      <c r="S16" s="10"/>
      <c r="T16" s="10">
        <v>7</v>
      </c>
      <c r="U16" s="10" t="s">
        <v>26</v>
      </c>
      <c r="V16" s="10">
        <v>11</v>
      </c>
      <c r="W16" s="10"/>
      <c r="X16" s="36"/>
      <c r="Y16" s="11"/>
      <c r="Z16" s="35"/>
      <c r="AA16" s="10"/>
      <c r="AB16" s="10">
        <v>4</v>
      </c>
      <c r="AC16" s="10" t="s">
        <v>26</v>
      </c>
      <c r="AD16" s="10">
        <v>11</v>
      </c>
      <c r="AE16" s="10"/>
      <c r="AF16" s="36"/>
      <c r="AG16" s="11"/>
      <c r="AH16" s="35"/>
      <c r="AI16" s="10"/>
      <c r="AJ16" s="10">
        <v>11</v>
      </c>
      <c r="AK16" s="10" t="s">
        <v>26</v>
      </c>
      <c r="AL16" s="10">
        <v>9</v>
      </c>
      <c r="AM16" s="10"/>
      <c r="AN16" s="36"/>
      <c r="AQ16" s="35"/>
      <c r="AR16" s="10"/>
      <c r="AS16" s="10"/>
      <c r="AT16" s="10" t="s">
        <v>26</v>
      </c>
      <c r="AU16" s="10"/>
      <c r="AV16" s="10"/>
      <c r="AW16" s="36"/>
      <c r="AZ16" s="35"/>
      <c r="BA16" s="10"/>
      <c r="BB16" s="10"/>
      <c r="BC16" s="10" t="s">
        <v>26</v>
      </c>
      <c r="BD16" s="10"/>
      <c r="BE16" s="10"/>
      <c r="BF16" s="36"/>
      <c r="BG16" s="11"/>
      <c r="BH16" s="1"/>
      <c r="BI16" s="37"/>
      <c r="BJ16" s="10"/>
      <c r="BK16" s="10"/>
      <c r="BL16" s="10" t="s">
        <v>26</v>
      </c>
      <c r="BM16" s="10"/>
      <c r="BN16" s="10"/>
      <c r="BO16" s="36"/>
      <c r="BP16" s="11"/>
      <c r="BQ16" s="1"/>
      <c r="BR16" s="35"/>
      <c r="BS16" s="10"/>
      <c r="BT16" s="10"/>
      <c r="BU16" s="10" t="s">
        <v>26</v>
      </c>
      <c r="BV16" s="10"/>
      <c r="BW16" s="10"/>
      <c r="BX16" s="36"/>
      <c r="BY16" s="11"/>
      <c r="BZ16" s="1"/>
      <c r="CA16" s="35"/>
      <c r="CB16" s="10"/>
      <c r="CC16" s="10"/>
      <c r="CD16" s="10" t="s">
        <v>26</v>
      </c>
      <c r="CE16" s="10"/>
      <c r="CF16" s="10"/>
      <c r="CG16" s="36"/>
      <c r="CH16" s="11"/>
      <c r="CI16" s="1"/>
      <c r="CJ16" s="35"/>
      <c r="CK16" s="10"/>
      <c r="CL16" s="10"/>
      <c r="CM16" s="10" t="s">
        <v>26</v>
      </c>
      <c r="CN16" s="10"/>
      <c r="CO16" s="10"/>
      <c r="CP16" s="36"/>
      <c r="CS16" s="35"/>
      <c r="CT16" s="10"/>
      <c r="CU16" s="10"/>
      <c r="CV16" s="10"/>
      <c r="CW16" s="10"/>
      <c r="CX16" s="10"/>
      <c r="CY16" s="36"/>
    </row>
    <row r="17" spans="2:103" x14ac:dyDescent="0.15">
      <c r="B17" s="35"/>
      <c r="C17" s="10"/>
      <c r="D17" s="10">
        <v>11</v>
      </c>
      <c r="E17" s="10" t="s">
        <v>26</v>
      </c>
      <c r="F17" s="10">
        <v>5</v>
      </c>
      <c r="G17" s="10"/>
      <c r="H17" s="36"/>
      <c r="I17" s="11"/>
      <c r="J17" s="35"/>
      <c r="K17" s="10"/>
      <c r="L17" s="10">
        <v>12</v>
      </c>
      <c r="M17" s="10" t="s">
        <v>26</v>
      </c>
      <c r="N17" s="10">
        <v>10</v>
      </c>
      <c r="O17" s="10"/>
      <c r="P17" s="36"/>
      <c r="Q17" s="11"/>
      <c r="R17" s="35"/>
      <c r="S17" s="10"/>
      <c r="T17" s="10">
        <v>9</v>
      </c>
      <c r="U17" s="10" t="s">
        <v>26</v>
      </c>
      <c r="V17" s="10">
        <v>11</v>
      </c>
      <c r="W17" s="10"/>
      <c r="X17" s="36"/>
      <c r="Y17" s="11"/>
      <c r="Z17" s="35"/>
      <c r="AA17" s="10"/>
      <c r="AB17" s="10">
        <v>7</v>
      </c>
      <c r="AC17" s="10" t="s">
        <v>26</v>
      </c>
      <c r="AD17" s="10">
        <v>11</v>
      </c>
      <c r="AE17" s="10"/>
      <c r="AF17" s="36"/>
      <c r="AG17" s="11"/>
      <c r="AH17" s="35"/>
      <c r="AI17" s="10"/>
      <c r="AJ17" s="10">
        <v>7</v>
      </c>
      <c r="AK17" s="10" t="s">
        <v>26</v>
      </c>
      <c r="AL17" s="10">
        <v>11</v>
      </c>
      <c r="AM17" s="10"/>
      <c r="AN17" s="36"/>
      <c r="AQ17" s="35"/>
      <c r="AR17" s="10"/>
      <c r="AS17" s="10"/>
      <c r="AT17" s="10" t="s">
        <v>26</v>
      </c>
      <c r="AU17" s="10"/>
      <c r="AV17" s="10"/>
      <c r="AW17" s="36"/>
      <c r="AZ17" s="35"/>
      <c r="BA17" s="10"/>
      <c r="BB17" s="10"/>
      <c r="BC17" s="10" t="s">
        <v>26</v>
      </c>
      <c r="BD17" s="10"/>
      <c r="BE17" s="10"/>
      <c r="BF17" s="36"/>
      <c r="BG17" s="11"/>
      <c r="BH17" s="1"/>
      <c r="BI17" s="37"/>
      <c r="BJ17" s="10"/>
      <c r="BK17" s="10"/>
      <c r="BL17" s="10" t="s">
        <v>26</v>
      </c>
      <c r="BM17" s="10"/>
      <c r="BN17" s="10"/>
      <c r="BO17" s="36"/>
      <c r="BP17" s="11"/>
      <c r="BQ17" s="1"/>
      <c r="BR17" s="35"/>
      <c r="BS17" s="10"/>
      <c r="BT17" s="10"/>
      <c r="BU17" s="10" t="s">
        <v>26</v>
      </c>
      <c r="BV17" s="10"/>
      <c r="BW17" s="10"/>
      <c r="BX17" s="36"/>
      <c r="BY17" s="11"/>
      <c r="BZ17" s="1"/>
      <c r="CA17" s="35"/>
      <c r="CB17" s="10"/>
      <c r="CC17" s="10"/>
      <c r="CD17" s="10" t="s">
        <v>26</v>
      </c>
      <c r="CE17" s="10"/>
      <c r="CF17" s="10"/>
      <c r="CG17" s="36"/>
      <c r="CH17" s="11"/>
      <c r="CI17" s="1"/>
      <c r="CJ17" s="35"/>
      <c r="CK17" s="10"/>
      <c r="CL17" s="10"/>
      <c r="CM17" s="10" t="s">
        <v>26</v>
      </c>
      <c r="CN17" s="10"/>
      <c r="CO17" s="10"/>
      <c r="CP17" s="36"/>
      <c r="CS17" s="35"/>
      <c r="CT17" s="10"/>
      <c r="CU17" s="10"/>
      <c r="CV17" s="10"/>
      <c r="CW17" s="10"/>
      <c r="CX17" s="10"/>
      <c r="CY17" s="36"/>
    </row>
    <row r="18" spans="2:103" x14ac:dyDescent="0.15">
      <c r="B18" s="35"/>
      <c r="C18" s="10"/>
      <c r="D18" s="10">
        <v>8</v>
      </c>
      <c r="E18" s="10" t="s">
        <v>26</v>
      </c>
      <c r="F18" s="10">
        <v>11</v>
      </c>
      <c r="G18" s="10"/>
      <c r="H18" s="36"/>
      <c r="I18" s="11"/>
      <c r="J18" s="35"/>
      <c r="K18" s="10"/>
      <c r="L18" s="10">
        <v>11</v>
      </c>
      <c r="M18" s="10" t="s">
        <v>26</v>
      </c>
      <c r="N18" s="10">
        <v>8</v>
      </c>
      <c r="O18" s="10"/>
      <c r="P18" s="36"/>
      <c r="Q18" s="11"/>
      <c r="R18" s="35"/>
      <c r="S18" s="10"/>
      <c r="T18" s="10"/>
      <c r="U18" s="10" t="s">
        <v>26</v>
      </c>
      <c r="V18" s="10"/>
      <c r="W18" s="10"/>
      <c r="X18" s="36"/>
      <c r="Y18" s="11"/>
      <c r="Z18" s="35"/>
      <c r="AA18" s="10"/>
      <c r="AB18" s="10"/>
      <c r="AC18" s="10" t="s">
        <v>26</v>
      </c>
      <c r="AD18" s="10"/>
      <c r="AE18" s="10"/>
      <c r="AF18" s="36"/>
      <c r="AG18" s="11"/>
      <c r="AH18" s="35"/>
      <c r="AI18" s="10"/>
      <c r="AJ18" s="10">
        <v>6</v>
      </c>
      <c r="AK18" s="10" t="s">
        <v>26</v>
      </c>
      <c r="AL18" s="10">
        <v>11</v>
      </c>
      <c r="AM18" s="10"/>
      <c r="AN18" s="36"/>
      <c r="AQ18" s="35"/>
      <c r="AR18" s="10"/>
      <c r="AS18" s="10"/>
      <c r="AT18" s="10" t="s">
        <v>26</v>
      </c>
      <c r="AU18" s="10"/>
      <c r="AV18" s="10"/>
      <c r="AW18" s="36"/>
      <c r="AZ18" s="35"/>
      <c r="BA18" s="10"/>
      <c r="BB18" s="10"/>
      <c r="BC18" s="10" t="s">
        <v>26</v>
      </c>
      <c r="BD18" s="10"/>
      <c r="BE18" s="10"/>
      <c r="BF18" s="36"/>
      <c r="BG18" s="11"/>
      <c r="BH18" s="1"/>
      <c r="BI18" s="37"/>
      <c r="BJ18" s="10"/>
      <c r="BK18" s="10"/>
      <c r="BL18" s="10" t="s">
        <v>26</v>
      </c>
      <c r="BM18" s="10"/>
      <c r="BN18" s="10"/>
      <c r="BO18" s="36"/>
      <c r="BP18" s="11"/>
      <c r="BQ18" s="1"/>
      <c r="BR18" s="35"/>
      <c r="BS18" s="10"/>
      <c r="BT18" s="10"/>
      <c r="BU18" s="10" t="s">
        <v>26</v>
      </c>
      <c r="BV18" s="10"/>
      <c r="BW18" s="10"/>
      <c r="BX18" s="36"/>
      <c r="BY18" s="11"/>
      <c r="BZ18" s="1"/>
      <c r="CA18" s="35"/>
      <c r="CB18" s="10"/>
      <c r="CC18" s="10"/>
      <c r="CD18" s="10" t="s">
        <v>26</v>
      </c>
      <c r="CE18" s="10"/>
      <c r="CF18" s="10"/>
      <c r="CG18" s="36"/>
      <c r="CH18" s="11"/>
      <c r="CI18" s="1"/>
      <c r="CJ18" s="35"/>
      <c r="CK18" s="10"/>
      <c r="CL18" s="10"/>
      <c r="CM18" s="10" t="s">
        <v>26</v>
      </c>
      <c r="CN18" s="10"/>
      <c r="CO18" s="10"/>
      <c r="CP18" s="36"/>
      <c r="CS18" s="35"/>
      <c r="CT18" s="10"/>
      <c r="CU18" s="10"/>
      <c r="CV18" s="10"/>
      <c r="CW18" s="10"/>
      <c r="CX18" s="10"/>
      <c r="CY18" s="36"/>
    </row>
    <row r="19" spans="2:103" x14ac:dyDescent="0.15">
      <c r="B19" s="35"/>
      <c r="C19" s="10"/>
      <c r="D19" s="10">
        <v>11</v>
      </c>
      <c r="E19" s="10" t="s">
        <v>26</v>
      </c>
      <c r="F19" s="10">
        <v>6</v>
      </c>
      <c r="G19" s="10"/>
      <c r="H19" s="36"/>
      <c r="I19" s="11"/>
      <c r="J19" s="35"/>
      <c r="K19" s="10"/>
      <c r="L19" s="10"/>
      <c r="M19" s="10" t="s">
        <v>26</v>
      </c>
      <c r="N19" s="10"/>
      <c r="O19" s="10"/>
      <c r="P19" s="36"/>
      <c r="Q19" s="11"/>
      <c r="R19" s="35"/>
      <c r="S19" s="10"/>
      <c r="T19" s="10"/>
      <c r="U19" s="10" t="s">
        <v>26</v>
      </c>
      <c r="V19" s="10"/>
      <c r="W19" s="10"/>
      <c r="X19" s="36"/>
      <c r="Y19" s="11"/>
      <c r="Z19" s="35"/>
      <c r="AA19" s="10"/>
      <c r="AB19" s="10"/>
      <c r="AC19" s="10" t="s">
        <v>26</v>
      </c>
      <c r="AD19" s="10"/>
      <c r="AE19" s="10"/>
      <c r="AF19" s="36"/>
      <c r="AG19" s="11"/>
      <c r="AH19" s="35"/>
      <c r="AI19" s="10"/>
      <c r="AJ19" s="10">
        <v>11</v>
      </c>
      <c r="AK19" s="10" t="s">
        <v>26</v>
      </c>
      <c r="AL19" s="10">
        <v>9</v>
      </c>
      <c r="AM19" s="10"/>
      <c r="AN19" s="36"/>
      <c r="AQ19" s="35"/>
      <c r="AR19" s="10"/>
      <c r="AS19" s="10"/>
      <c r="AT19" s="10" t="s">
        <v>26</v>
      </c>
      <c r="AU19" s="10"/>
      <c r="AV19" s="10"/>
      <c r="AW19" s="36"/>
      <c r="AZ19" s="35"/>
      <c r="BA19" s="10"/>
      <c r="BB19" s="10"/>
      <c r="BC19" s="10" t="s">
        <v>26</v>
      </c>
      <c r="BD19" s="10"/>
      <c r="BE19" s="10"/>
      <c r="BF19" s="36"/>
      <c r="BG19" s="11"/>
      <c r="BH19" s="1"/>
      <c r="BI19" s="37"/>
      <c r="BJ19" s="10"/>
      <c r="BK19" s="10"/>
      <c r="BL19" s="10" t="s">
        <v>26</v>
      </c>
      <c r="BM19" s="10"/>
      <c r="BN19" s="10"/>
      <c r="BO19" s="36"/>
      <c r="BP19" s="11"/>
      <c r="BQ19" s="1"/>
      <c r="BR19" s="35"/>
      <c r="BS19" s="10"/>
      <c r="BT19" s="10"/>
      <c r="BU19" s="10" t="s">
        <v>26</v>
      </c>
      <c r="BV19" s="10"/>
      <c r="BW19" s="10"/>
      <c r="BX19" s="36"/>
      <c r="BY19" s="11"/>
      <c r="BZ19" s="1"/>
      <c r="CA19" s="35"/>
      <c r="CB19" s="10"/>
      <c r="CC19" s="10"/>
      <c r="CD19" s="10" t="s">
        <v>26</v>
      </c>
      <c r="CE19" s="10"/>
      <c r="CF19" s="10"/>
      <c r="CG19" s="36"/>
      <c r="CH19" s="11"/>
      <c r="CI19" s="1"/>
      <c r="CJ19" s="35"/>
      <c r="CK19" s="10"/>
      <c r="CL19" s="10"/>
      <c r="CM19" s="10" t="s">
        <v>26</v>
      </c>
      <c r="CN19" s="10"/>
      <c r="CO19" s="10"/>
      <c r="CP19" s="36"/>
      <c r="CS19" s="35"/>
      <c r="CT19" s="10"/>
      <c r="CU19" s="10"/>
      <c r="CV19" s="10"/>
      <c r="CW19" s="10"/>
      <c r="CX19" s="10"/>
      <c r="CY19" s="36"/>
    </row>
    <row r="20" spans="2:103" x14ac:dyDescent="0.15">
      <c r="B20" s="35"/>
      <c r="C20" s="10"/>
      <c r="D20" s="10"/>
      <c r="E20" s="10"/>
      <c r="F20" s="10"/>
      <c r="G20" s="10"/>
      <c r="H20" s="36"/>
      <c r="I20" s="11"/>
      <c r="J20" s="35"/>
      <c r="K20" s="10"/>
      <c r="L20" s="10"/>
      <c r="M20" s="10"/>
      <c r="N20" s="10"/>
      <c r="O20" s="10"/>
      <c r="P20" s="36"/>
      <c r="Q20" s="11"/>
      <c r="R20" s="35"/>
      <c r="S20" s="10"/>
      <c r="T20" s="10"/>
      <c r="U20" s="10"/>
      <c r="V20" s="10"/>
      <c r="W20" s="10"/>
      <c r="X20" s="36"/>
      <c r="Y20" s="11"/>
      <c r="Z20" s="35"/>
      <c r="AA20" s="10"/>
      <c r="AB20" s="10"/>
      <c r="AC20" s="10"/>
      <c r="AD20" s="10"/>
      <c r="AE20" s="10"/>
      <c r="AF20" s="36"/>
      <c r="AG20" s="11"/>
      <c r="AH20" s="35"/>
      <c r="AI20" s="10"/>
      <c r="AJ20" s="10"/>
      <c r="AK20" s="10"/>
      <c r="AL20" s="10"/>
      <c r="AM20" s="10"/>
      <c r="AN20" s="36"/>
      <c r="AQ20" s="35"/>
      <c r="AR20" s="10"/>
      <c r="AS20" s="10"/>
      <c r="AT20" s="10"/>
      <c r="AU20" s="10"/>
      <c r="AV20" s="10"/>
      <c r="AW20" s="36"/>
      <c r="AZ20" s="35"/>
      <c r="BA20" s="10"/>
      <c r="BB20" s="10"/>
      <c r="BC20" s="10"/>
      <c r="BD20" s="10"/>
      <c r="BE20" s="10"/>
      <c r="BF20" s="36"/>
      <c r="BG20" s="11"/>
      <c r="BH20" s="1"/>
      <c r="BI20" s="37"/>
      <c r="BJ20" s="10"/>
      <c r="BK20" s="10"/>
      <c r="BL20" s="10"/>
      <c r="BM20" s="10"/>
      <c r="BN20" s="10"/>
      <c r="BO20" s="36"/>
      <c r="BP20" s="11"/>
      <c r="BQ20" s="1"/>
      <c r="BR20" s="35"/>
      <c r="BS20" s="10"/>
      <c r="BT20" s="10"/>
      <c r="BU20" s="10"/>
      <c r="BV20" s="10"/>
      <c r="BW20" s="10"/>
      <c r="BX20" s="36"/>
      <c r="BY20" s="11"/>
      <c r="BZ20" s="1"/>
      <c r="CA20" s="35"/>
      <c r="CB20" s="10"/>
      <c r="CC20" s="10"/>
      <c r="CD20" s="10"/>
      <c r="CE20" s="10"/>
      <c r="CF20" s="10"/>
      <c r="CG20" s="36"/>
      <c r="CH20" s="11"/>
      <c r="CI20" s="1"/>
      <c r="CJ20" s="35"/>
      <c r="CK20" s="10"/>
      <c r="CL20" s="10"/>
      <c r="CM20" s="10"/>
      <c r="CN20" s="10"/>
      <c r="CO20" s="10"/>
      <c r="CP20" s="36"/>
      <c r="CS20" s="35"/>
      <c r="CT20" s="10"/>
      <c r="CU20" s="10"/>
      <c r="CV20" s="10"/>
      <c r="CW20" s="10"/>
      <c r="CX20" s="10"/>
      <c r="CY20" s="36"/>
    </row>
    <row r="21" spans="2:103" x14ac:dyDescent="0.15">
      <c r="B21" s="35" t="s">
        <v>45</v>
      </c>
      <c r="C21" s="10">
        <f>IF(D21&gt;F21,1,0)+IF(D22&gt;F22,1,0)+IF(D23&gt;F23,1,0)+IF(D24&gt;F24,1,0)+IF(D25&gt;F25,1,0)+IF(D26&gt;F26,1,0)</f>
        <v>1</v>
      </c>
      <c r="D21" s="10">
        <v>6</v>
      </c>
      <c r="E21" s="10" t="s">
        <v>26</v>
      </c>
      <c r="F21" s="10">
        <v>11</v>
      </c>
      <c r="G21" s="10">
        <f>IF(D21&lt;F21,1,0)+IF(D22&lt;F22,1,0)+IF(D23&lt;F23,1,0)+IF(D24&lt;F24,1,0)+IF(D25&lt;F25,1,0)+IF(D26&lt;F26,1,0)</f>
        <v>3</v>
      </c>
      <c r="H21" s="36" t="s">
        <v>46</v>
      </c>
      <c r="I21" s="11"/>
      <c r="J21" s="35" t="s">
        <v>47</v>
      </c>
      <c r="K21" s="10">
        <f>IF(L21&gt;N21,1,0)+IF(L22&gt;N22,1,0)+IF(L23&gt;N23,1,0)+IF(L24&gt;N24,1,0)+IF(L25&gt;N25,1,0)+IF(L26&gt;N26,1,0)</f>
        <v>1</v>
      </c>
      <c r="L21" s="10">
        <v>11</v>
      </c>
      <c r="M21" s="10" t="s">
        <v>26</v>
      </c>
      <c r="N21" s="10">
        <v>9</v>
      </c>
      <c r="O21" s="10">
        <f>IF(L21&lt;N21,1,0)+IF(L22&lt;N22,1,0)+IF(L23&lt;N23,1,0)+IF(L24&lt;N24,1,0)+IF(L25&lt;N25,1,0)+IF(L26&lt;N26,1,0)</f>
        <v>3</v>
      </c>
      <c r="P21" s="36" t="s">
        <v>48</v>
      </c>
      <c r="Q21" s="11"/>
      <c r="R21" s="35" t="s">
        <v>49</v>
      </c>
      <c r="S21" s="10">
        <f>IF(T21&gt;V21,1,0)+IF(T22&gt;V22,1,0)+IF(T23&gt;V23,1,0)+IF(T24&gt;V24,1,0)+IF(T25&gt;V25,1,0)+IF(T26&gt;V26,1,0)</f>
        <v>1</v>
      </c>
      <c r="T21" s="10">
        <v>12</v>
      </c>
      <c r="U21" s="10" t="s">
        <v>26</v>
      </c>
      <c r="V21" s="10">
        <v>10</v>
      </c>
      <c r="W21" s="10">
        <f>IF(T21&lt;V21,1,0)+IF(T22&lt;V22,1,0)+IF(T23&lt;V23,1,0)+IF(T24&lt;V24,1,0)+IF(T25&lt;V25,1,0)+IF(T26&lt;V26,1,0)</f>
        <v>3</v>
      </c>
      <c r="X21" s="36" t="s">
        <v>50</v>
      </c>
      <c r="Y21" s="11"/>
      <c r="Z21" s="35" t="s">
        <v>51</v>
      </c>
      <c r="AA21" s="10">
        <f>IF(AB21&gt;AD21,1,0)+IF(AB22&gt;AD22,1,0)+IF(AB23&gt;AD23,1,0)+IF(AB24&gt;AD24,1,0)+IF(AB25&gt;AD25,1,0)+IF(AB26&gt;AD26,1,0)</f>
        <v>1</v>
      </c>
      <c r="AB21" s="10">
        <v>7</v>
      </c>
      <c r="AC21" s="10" t="s">
        <v>26</v>
      </c>
      <c r="AD21" s="10">
        <v>11</v>
      </c>
      <c r="AE21" s="10">
        <f>IF(AB21&lt;AD21,1,0)+IF(AB22&lt;AD22,1,0)+IF(AB23&lt;AD23,1,0)+IF(AB24&lt;AD24,1,0)+IF(AB25&lt;AD25,1,0)+IF(AB26&lt;AD26,1,0)</f>
        <v>3</v>
      </c>
      <c r="AF21" s="36" t="s">
        <v>52</v>
      </c>
      <c r="AG21" s="11"/>
      <c r="AH21" s="35" t="s">
        <v>53</v>
      </c>
      <c r="AI21" s="10">
        <f>IF(AJ21&gt;AL21,1,0)+IF(AJ22&gt;AL22,1,0)+IF(AJ23&gt;AL23,1,0)+IF(AJ24&gt;AL24,1,0)+IF(AJ25&gt;AL25,1,0)+IF(AJ26&gt;AL26,1,0)</f>
        <v>1</v>
      </c>
      <c r="AJ21" s="10">
        <v>11</v>
      </c>
      <c r="AK21" s="10" t="s">
        <v>26</v>
      </c>
      <c r="AL21" s="10">
        <v>4</v>
      </c>
      <c r="AM21" s="10">
        <f>IF(AJ21&lt;AL21,1,0)+IF(AJ22&lt;AL22,1,0)+IF(AJ23&lt;AL23,1,0)+IF(AJ24&lt;AL24,1,0)+IF(AJ25&lt;AL25,1,0)+IF(AJ26&lt;AL26,1,0)</f>
        <v>3</v>
      </c>
      <c r="AN21" s="36" t="s">
        <v>54</v>
      </c>
      <c r="AQ21" s="35"/>
      <c r="AR21" s="10">
        <f>IF(AS21&gt;AU21,1,0)+IF(AS22&gt;AU22,1,0)+IF(AS23&gt;AU23,1,0)+IF(AS24&gt;AU24,1,0)+IF(AS25&gt;AU25,1,0)+IF(AS26&gt;AU26,1,0)</f>
        <v>0</v>
      </c>
      <c r="AS21" s="10"/>
      <c r="AT21" s="10" t="s">
        <v>26</v>
      </c>
      <c r="AU21" s="10"/>
      <c r="AV21" s="10">
        <f>IF(AS21&lt;AU21,1,0)+IF(AS22&lt;AU22,1,0)+IF(AS23&lt;AU23,1,0)+IF(AS24&lt;AU24,1,0)+IF(AS25&lt;AU25,1,0)+IF(AS26&lt;AU26,1,0)</f>
        <v>0</v>
      </c>
      <c r="AW21" s="36"/>
      <c r="AZ21" s="35"/>
      <c r="BA21" s="10">
        <f>IF(BB21&gt;BD21,1,0)+IF(BB22&gt;BD22,1,0)+IF(BB23&gt;BD23,1,0)+IF(BB24&gt;BD24,1,0)+IF(BB25&gt;BD25,1,0)+IF(BB26&gt;BD26,1,0)</f>
        <v>0</v>
      </c>
      <c r="BB21" s="10"/>
      <c r="BC21" s="10" t="s">
        <v>26</v>
      </c>
      <c r="BD21" s="10"/>
      <c r="BE21" s="10">
        <f>IF(BB21&lt;BD21,1,0)+IF(BB22&lt;BD22,1,0)+IF(BB23&lt;BD23,1,0)+IF(BB24&lt;BD24,1,0)+IF(BB25&lt;BD25,1,0)+IF(BB26&lt;BD26,1,0)</f>
        <v>0</v>
      </c>
      <c r="BF21" s="36"/>
      <c r="BG21" s="11"/>
      <c r="BH21" s="1"/>
      <c r="BI21" s="37"/>
      <c r="BJ21" s="10">
        <f>IF(BK21&gt;BM21,1,0)+IF(BK22&gt;BM22,1,0)+IF(BK23&gt;BM23,1,0)+IF(BK24&gt;BM24,1,0)+IF(BK25&gt;BM25,1,0)+IF(BK26&gt;BM26,1,0)</f>
        <v>0</v>
      </c>
      <c r="BK21" s="10"/>
      <c r="BL21" s="10" t="s">
        <v>26</v>
      </c>
      <c r="BM21" s="10"/>
      <c r="BN21" s="10">
        <f>IF(BK21&lt;BM21,1,0)+IF(BK22&lt;BM22,1,0)+IF(BK23&lt;BM23,1,0)+IF(BK24&lt;BM24,1,0)+IF(BK25&lt;BM25,1,0)+IF(BK26&lt;BM26,1,0)</f>
        <v>0</v>
      </c>
      <c r="BO21" s="36"/>
      <c r="BP21" s="11"/>
      <c r="BQ21" s="1"/>
      <c r="BR21" s="35"/>
      <c r="BS21" s="10">
        <f>IF(BT21&gt;BV21,1,0)+IF(BT22&gt;BV22,1,0)+IF(BT23&gt;BV23,1,0)+IF(BT24&gt;BV24,1,0)+IF(BT25&gt;BV25,1,0)+IF(BT26&gt;BV26,1,0)</f>
        <v>0</v>
      </c>
      <c r="BT21" s="10"/>
      <c r="BU21" s="10" t="s">
        <v>26</v>
      </c>
      <c r="BV21" s="10"/>
      <c r="BW21" s="10">
        <f>IF(BT21&lt;BV21,1,0)+IF(BT22&lt;BV22,1,0)+IF(BT23&lt;BV23,1,0)+IF(BT24&lt;BV24,1,0)+IF(BT25&lt;BV25,1,0)+IF(BT26&lt;BV26,1,0)</f>
        <v>0</v>
      </c>
      <c r="BX21" s="36"/>
      <c r="BY21" s="11"/>
      <c r="BZ21" s="1"/>
      <c r="CA21" s="35"/>
      <c r="CB21" s="10">
        <f>IF(CC21&gt;CE21,1,0)+IF(CC22&gt;CE22,1,0)+IF(CC23&gt;CE23,1,0)+IF(CC24&gt;CE24,1,0)+IF(CC25&gt;CE25,1,0)+IF(CC26&gt;CE26,1,0)</f>
        <v>0</v>
      </c>
      <c r="CC21" s="10"/>
      <c r="CD21" s="10" t="s">
        <v>26</v>
      </c>
      <c r="CE21" s="10"/>
      <c r="CF21" s="10">
        <f>IF(CC21&lt;CE21,1,0)+IF(CC22&lt;CE22,1,0)+IF(CC23&lt;CE23,1,0)+IF(CC24&lt;CE24,1,0)+IF(CC25&lt;CE25,1,0)+IF(CC26&lt;CE26,1,0)</f>
        <v>0</v>
      </c>
      <c r="CG21" s="36"/>
      <c r="CH21" s="11"/>
      <c r="CI21" s="1"/>
      <c r="CJ21" s="35"/>
      <c r="CK21" s="10">
        <f>IF(CL21&gt;CN21,1,0)+IF(CL22&gt;CN22,1,0)+IF(CL23&gt;CN23,1,0)+IF(CL24&gt;CN24,1,0)+IF(CL25&gt;CN25,1,0)+IF(CL26&gt;CN26,1,0)</f>
        <v>0</v>
      </c>
      <c r="CL21" s="10"/>
      <c r="CM21" s="10" t="s">
        <v>26</v>
      </c>
      <c r="CN21" s="10"/>
      <c r="CO21" s="10">
        <f>IF(CL21&lt;CN21,1,0)+IF(CL22&lt;CN22,1,0)+IF(CL23&lt;CN23,1,0)+IF(CL24&lt;CN24,1,0)+IF(CL25&lt;CN25,1,0)+IF(CL26&lt;CN26,1,0)</f>
        <v>0</v>
      </c>
      <c r="CP21" s="36"/>
      <c r="CS21" s="35"/>
      <c r="CT21" s="10"/>
      <c r="CU21" s="10"/>
      <c r="CV21" s="10"/>
      <c r="CW21" s="10"/>
      <c r="CX21" s="10"/>
      <c r="CY21" s="36"/>
    </row>
    <row r="22" spans="2:103" x14ac:dyDescent="0.15">
      <c r="B22" s="35"/>
      <c r="C22" s="10"/>
      <c r="D22" s="10">
        <v>11</v>
      </c>
      <c r="E22" s="10" t="s">
        <v>26</v>
      </c>
      <c r="F22" s="10">
        <v>3</v>
      </c>
      <c r="G22" s="10"/>
      <c r="H22" s="36"/>
      <c r="I22" s="11"/>
      <c r="J22" s="35"/>
      <c r="K22" s="10"/>
      <c r="L22" s="10">
        <v>8</v>
      </c>
      <c r="M22" s="10" t="s">
        <v>26</v>
      </c>
      <c r="N22" s="10">
        <v>11</v>
      </c>
      <c r="O22" s="10"/>
      <c r="P22" s="36"/>
      <c r="Q22" s="11"/>
      <c r="R22" s="35"/>
      <c r="S22" s="10"/>
      <c r="T22" s="10">
        <v>9</v>
      </c>
      <c r="U22" s="10" t="s">
        <v>26</v>
      </c>
      <c r="V22" s="10">
        <v>11</v>
      </c>
      <c r="W22" s="10"/>
      <c r="X22" s="36"/>
      <c r="Y22" s="11"/>
      <c r="Z22" s="35"/>
      <c r="AA22" s="10"/>
      <c r="AB22" s="10">
        <v>11</v>
      </c>
      <c r="AC22" s="10" t="s">
        <v>26</v>
      </c>
      <c r="AD22" s="10">
        <v>6</v>
      </c>
      <c r="AE22" s="10"/>
      <c r="AF22" s="36"/>
      <c r="AG22" s="11"/>
      <c r="AH22" s="35"/>
      <c r="AI22" s="10"/>
      <c r="AJ22" s="10">
        <v>8</v>
      </c>
      <c r="AK22" s="10" t="s">
        <v>26</v>
      </c>
      <c r="AL22" s="10">
        <v>11</v>
      </c>
      <c r="AM22" s="10"/>
      <c r="AN22" s="36"/>
      <c r="AQ22" s="35"/>
      <c r="AR22" s="10"/>
      <c r="AS22" s="10"/>
      <c r="AT22" s="10" t="s">
        <v>26</v>
      </c>
      <c r="AU22" s="10"/>
      <c r="AV22" s="10"/>
      <c r="AW22" s="36"/>
      <c r="AZ22" s="35"/>
      <c r="BA22" s="10"/>
      <c r="BB22" s="10"/>
      <c r="BC22" s="10" t="s">
        <v>26</v>
      </c>
      <c r="BD22" s="10"/>
      <c r="BE22" s="10"/>
      <c r="BF22" s="36"/>
      <c r="BG22" s="11"/>
      <c r="BH22" s="1"/>
      <c r="BI22" s="37"/>
      <c r="BJ22" s="10"/>
      <c r="BK22" s="10"/>
      <c r="BL22" s="10" t="s">
        <v>26</v>
      </c>
      <c r="BM22" s="10"/>
      <c r="BN22" s="10"/>
      <c r="BO22" s="36"/>
      <c r="BP22" s="11"/>
      <c r="BQ22" s="1"/>
      <c r="BR22" s="35"/>
      <c r="BS22" s="10"/>
      <c r="BT22" s="10"/>
      <c r="BU22" s="10" t="s">
        <v>26</v>
      </c>
      <c r="BV22" s="10"/>
      <c r="BW22" s="10"/>
      <c r="BX22" s="36"/>
      <c r="BY22" s="11"/>
      <c r="BZ22" s="1"/>
      <c r="CA22" s="35"/>
      <c r="CB22" s="10"/>
      <c r="CC22" s="10"/>
      <c r="CD22" s="10" t="s">
        <v>26</v>
      </c>
      <c r="CE22" s="10"/>
      <c r="CF22" s="10"/>
      <c r="CG22" s="36"/>
      <c r="CH22" s="11"/>
      <c r="CI22" s="1"/>
      <c r="CJ22" s="35"/>
      <c r="CK22" s="10"/>
      <c r="CL22" s="10"/>
      <c r="CM22" s="10" t="s">
        <v>26</v>
      </c>
      <c r="CN22" s="10"/>
      <c r="CO22" s="10"/>
      <c r="CP22" s="36"/>
      <c r="CS22" s="35"/>
      <c r="CT22" s="10"/>
      <c r="CU22" s="10"/>
      <c r="CV22" s="10"/>
      <c r="CW22" s="10"/>
      <c r="CX22" s="10"/>
      <c r="CY22" s="36"/>
    </row>
    <row r="23" spans="2:103" x14ac:dyDescent="0.15">
      <c r="B23" s="35"/>
      <c r="C23" s="10"/>
      <c r="D23" s="10">
        <v>2</v>
      </c>
      <c r="E23" s="10" t="s">
        <v>26</v>
      </c>
      <c r="F23" s="10">
        <v>11</v>
      </c>
      <c r="G23" s="10"/>
      <c r="H23" s="36"/>
      <c r="I23" s="11"/>
      <c r="J23" s="35"/>
      <c r="K23" s="10"/>
      <c r="L23" s="10">
        <v>6</v>
      </c>
      <c r="M23" s="10" t="s">
        <v>26</v>
      </c>
      <c r="N23" s="10">
        <v>11</v>
      </c>
      <c r="O23" s="10"/>
      <c r="P23" s="36"/>
      <c r="Q23" s="11"/>
      <c r="R23" s="35"/>
      <c r="S23" s="10"/>
      <c r="T23" s="10">
        <v>9</v>
      </c>
      <c r="U23" s="10" t="s">
        <v>26</v>
      </c>
      <c r="V23" s="10">
        <v>11</v>
      </c>
      <c r="W23" s="10"/>
      <c r="X23" s="36"/>
      <c r="Y23" s="11"/>
      <c r="Z23" s="35"/>
      <c r="AA23" s="10"/>
      <c r="AB23" s="10">
        <v>5</v>
      </c>
      <c r="AC23" s="10" t="s">
        <v>26</v>
      </c>
      <c r="AD23" s="10">
        <v>11</v>
      </c>
      <c r="AE23" s="10"/>
      <c r="AF23" s="36"/>
      <c r="AG23" s="11"/>
      <c r="AH23" s="35"/>
      <c r="AI23" s="10"/>
      <c r="AJ23" s="10">
        <v>8</v>
      </c>
      <c r="AK23" s="10" t="s">
        <v>26</v>
      </c>
      <c r="AL23" s="10">
        <v>11</v>
      </c>
      <c r="AM23" s="10"/>
      <c r="AN23" s="36"/>
      <c r="AQ23" s="35"/>
      <c r="AR23" s="10"/>
      <c r="AS23" s="10"/>
      <c r="AT23" s="10" t="s">
        <v>26</v>
      </c>
      <c r="AU23" s="10"/>
      <c r="AV23" s="10"/>
      <c r="AW23" s="36"/>
      <c r="AZ23" s="35"/>
      <c r="BA23" s="10"/>
      <c r="BB23" s="10"/>
      <c r="BC23" s="10" t="s">
        <v>26</v>
      </c>
      <c r="BD23" s="10"/>
      <c r="BE23" s="10"/>
      <c r="BF23" s="36"/>
      <c r="BG23" s="11"/>
      <c r="BH23" s="1"/>
      <c r="BI23" s="37"/>
      <c r="BJ23" s="10"/>
      <c r="BK23" s="10"/>
      <c r="BL23" s="10" t="s">
        <v>26</v>
      </c>
      <c r="BM23" s="10"/>
      <c r="BN23" s="10"/>
      <c r="BO23" s="36"/>
      <c r="BP23" s="11"/>
      <c r="BQ23" s="1"/>
      <c r="BR23" s="35"/>
      <c r="BS23" s="10"/>
      <c r="BT23" s="10"/>
      <c r="BU23" s="10" t="s">
        <v>26</v>
      </c>
      <c r="BV23" s="10"/>
      <c r="BW23" s="10"/>
      <c r="BX23" s="36"/>
      <c r="BY23" s="11"/>
      <c r="BZ23" s="1"/>
      <c r="CA23" s="35"/>
      <c r="CB23" s="10"/>
      <c r="CC23" s="10"/>
      <c r="CD23" s="10" t="s">
        <v>26</v>
      </c>
      <c r="CE23" s="10"/>
      <c r="CF23" s="10"/>
      <c r="CG23" s="36"/>
      <c r="CH23" s="11"/>
      <c r="CI23" s="1"/>
      <c r="CJ23" s="35"/>
      <c r="CK23" s="10"/>
      <c r="CL23" s="10"/>
      <c r="CM23" s="10" t="s">
        <v>26</v>
      </c>
      <c r="CN23" s="10"/>
      <c r="CO23" s="10"/>
      <c r="CP23" s="36"/>
      <c r="CS23" s="35"/>
      <c r="CT23" s="10"/>
      <c r="CU23" s="10"/>
      <c r="CV23" s="10"/>
      <c r="CW23" s="10"/>
      <c r="CX23" s="10"/>
      <c r="CY23" s="36"/>
    </row>
    <row r="24" spans="2:103" x14ac:dyDescent="0.15">
      <c r="B24" s="35"/>
      <c r="C24" s="10"/>
      <c r="D24" s="10">
        <v>9</v>
      </c>
      <c r="E24" s="10" t="s">
        <v>26</v>
      </c>
      <c r="F24" s="10">
        <v>11</v>
      </c>
      <c r="G24" s="10"/>
      <c r="H24" s="36"/>
      <c r="I24" s="11"/>
      <c r="J24" s="35"/>
      <c r="K24" s="10"/>
      <c r="L24" s="10">
        <v>6</v>
      </c>
      <c r="M24" s="10" t="s">
        <v>26</v>
      </c>
      <c r="N24" s="10">
        <v>11</v>
      </c>
      <c r="O24" s="10"/>
      <c r="P24" s="36"/>
      <c r="Q24" s="11"/>
      <c r="R24" s="35"/>
      <c r="S24" s="10"/>
      <c r="T24" s="10">
        <v>4</v>
      </c>
      <c r="U24" s="10" t="s">
        <v>26</v>
      </c>
      <c r="V24" s="10">
        <v>11</v>
      </c>
      <c r="W24" s="10"/>
      <c r="X24" s="36"/>
      <c r="Y24" s="11"/>
      <c r="Z24" s="35"/>
      <c r="AA24" s="10"/>
      <c r="AB24" s="10">
        <v>9</v>
      </c>
      <c r="AC24" s="10" t="s">
        <v>26</v>
      </c>
      <c r="AD24" s="10">
        <v>11</v>
      </c>
      <c r="AE24" s="10"/>
      <c r="AF24" s="36"/>
      <c r="AG24" s="11"/>
      <c r="AH24" s="35"/>
      <c r="AI24" s="10"/>
      <c r="AJ24" s="10">
        <v>9</v>
      </c>
      <c r="AK24" s="10" t="s">
        <v>26</v>
      </c>
      <c r="AL24" s="10">
        <v>11</v>
      </c>
      <c r="AM24" s="10"/>
      <c r="AN24" s="36"/>
      <c r="AQ24" s="35"/>
      <c r="AR24" s="10"/>
      <c r="AS24" s="10"/>
      <c r="AT24" s="10" t="s">
        <v>26</v>
      </c>
      <c r="AU24" s="10"/>
      <c r="AV24" s="10"/>
      <c r="AW24" s="36"/>
      <c r="AZ24" s="35"/>
      <c r="BA24" s="10"/>
      <c r="BB24" s="10"/>
      <c r="BC24" s="10" t="s">
        <v>26</v>
      </c>
      <c r="BD24" s="10"/>
      <c r="BE24" s="10"/>
      <c r="BF24" s="36"/>
      <c r="BG24" s="11"/>
      <c r="BH24" s="1"/>
      <c r="BI24" s="37"/>
      <c r="BJ24" s="10"/>
      <c r="BK24" s="10"/>
      <c r="BL24" s="10" t="s">
        <v>26</v>
      </c>
      <c r="BM24" s="10"/>
      <c r="BN24" s="10"/>
      <c r="BO24" s="36"/>
      <c r="BP24" s="11"/>
      <c r="BQ24" s="1"/>
      <c r="BR24" s="35"/>
      <c r="BS24" s="10"/>
      <c r="BT24" s="10"/>
      <c r="BU24" s="10" t="s">
        <v>26</v>
      </c>
      <c r="BV24" s="10"/>
      <c r="BW24" s="10"/>
      <c r="BX24" s="36"/>
      <c r="BY24" s="11"/>
      <c r="BZ24" s="1"/>
      <c r="CA24" s="35"/>
      <c r="CB24" s="10"/>
      <c r="CC24" s="10"/>
      <c r="CD24" s="10" t="s">
        <v>26</v>
      </c>
      <c r="CE24" s="10"/>
      <c r="CF24" s="10"/>
      <c r="CG24" s="36"/>
      <c r="CH24" s="11"/>
      <c r="CI24" s="1"/>
      <c r="CJ24" s="35"/>
      <c r="CK24" s="10"/>
      <c r="CL24" s="10"/>
      <c r="CM24" s="10" t="s">
        <v>26</v>
      </c>
      <c r="CN24" s="10"/>
      <c r="CO24" s="10"/>
      <c r="CP24" s="36"/>
      <c r="CS24" s="35"/>
      <c r="CT24" s="10"/>
      <c r="CU24" s="10"/>
      <c r="CV24" s="10"/>
      <c r="CW24" s="10"/>
      <c r="CX24" s="10"/>
      <c r="CY24" s="36"/>
    </row>
    <row r="25" spans="2:103" x14ac:dyDescent="0.15">
      <c r="B25" s="35"/>
      <c r="C25" s="10"/>
      <c r="D25" s="10"/>
      <c r="E25" s="10" t="s">
        <v>26</v>
      </c>
      <c r="F25" s="10"/>
      <c r="G25" s="10"/>
      <c r="H25" s="36"/>
      <c r="I25" s="11"/>
      <c r="J25" s="35"/>
      <c r="K25" s="10"/>
      <c r="L25" s="10"/>
      <c r="M25" s="10" t="s">
        <v>26</v>
      </c>
      <c r="N25" s="10"/>
      <c r="O25" s="10"/>
      <c r="P25" s="36"/>
      <c r="Q25" s="11"/>
      <c r="R25" s="35"/>
      <c r="S25" s="10"/>
      <c r="T25" s="10"/>
      <c r="U25" s="10" t="s">
        <v>26</v>
      </c>
      <c r="V25" s="10"/>
      <c r="W25" s="10"/>
      <c r="X25" s="36"/>
      <c r="Y25" s="11"/>
      <c r="Z25" s="35"/>
      <c r="AA25" s="10"/>
      <c r="AB25" s="10"/>
      <c r="AC25" s="10" t="s">
        <v>26</v>
      </c>
      <c r="AD25" s="10"/>
      <c r="AE25" s="10"/>
      <c r="AF25" s="36"/>
      <c r="AG25" s="11"/>
      <c r="AH25" s="35"/>
      <c r="AI25" s="10"/>
      <c r="AJ25" s="10"/>
      <c r="AK25" s="10" t="s">
        <v>26</v>
      </c>
      <c r="AL25" s="10"/>
      <c r="AM25" s="10"/>
      <c r="AN25" s="36"/>
      <c r="AQ25" s="35"/>
      <c r="AR25" s="10"/>
      <c r="AS25" s="10"/>
      <c r="AT25" s="10" t="s">
        <v>26</v>
      </c>
      <c r="AU25" s="10"/>
      <c r="AV25" s="10"/>
      <c r="AW25" s="36"/>
      <c r="AZ25" s="35"/>
      <c r="BA25" s="10"/>
      <c r="BB25" s="10"/>
      <c r="BC25" s="10" t="s">
        <v>26</v>
      </c>
      <c r="BD25" s="10"/>
      <c r="BE25" s="10"/>
      <c r="BF25" s="36"/>
      <c r="BG25" s="11"/>
      <c r="BH25" s="1"/>
      <c r="BI25" s="37"/>
      <c r="BJ25" s="10"/>
      <c r="BK25" s="10"/>
      <c r="BL25" s="10" t="s">
        <v>26</v>
      </c>
      <c r="BM25" s="10"/>
      <c r="BN25" s="10"/>
      <c r="BO25" s="36"/>
      <c r="BP25" s="11"/>
      <c r="BQ25" s="1"/>
      <c r="BR25" s="35"/>
      <c r="BS25" s="10"/>
      <c r="BT25" s="10"/>
      <c r="BU25" s="10" t="s">
        <v>26</v>
      </c>
      <c r="BV25" s="10"/>
      <c r="BW25" s="10"/>
      <c r="BX25" s="36"/>
      <c r="BY25" s="11"/>
      <c r="BZ25" s="1"/>
      <c r="CA25" s="35"/>
      <c r="CB25" s="10"/>
      <c r="CC25" s="10"/>
      <c r="CD25" s="10" t="s">
        <v>26</v>
      </c>
      <c r="CE25" s="10"/>
      <c r="CF25" s="10"/>
      <c r="CG25" s="36"/>
      <c r="CH25" s="11"/>
      <c r="CI25" s="1"/>
      <c r="CJ25" s="35"/>
      <c r="CK25" s="10"/>
      <c r="CL25" s="10"/>
      <c r="CM25" s="10" t="s">
        <v>26</v>
      </c>
      <c r="CN25" s="10"/>
      <c r="CO25" s="10"/>
      <c r="CP25" s="36"/>
      <c r="CS25" s="35"/>
      <c r="CT25" s="10"/>
      <c r="CU25" s="10"/>
      <c r="CV25" s="10"/>
      <c r="CW25" s="10"/>
      <c r="CX25" s="10"/>
      <c r="CY25" s="36"/>
    </row>
    <row r="26" spans="2:103" x14ac:dyDescent="0.15">
      <c r="B26" s="35"/>
      <c r="C26" s="10"/>
      <c r="D26" s="10"/>
      <c r="E26" s="10"/>
      <c r="F26" s="10"/>
      <c r="G26" s="10"/>
      <c r="H26" s="36"/>
      <c r="I26" s="11"/>
      <c r="J26" s="35"/>
      <c r="K26" s="10"/>
      <c r="L26" s="10"/>
      <c r="M26" s="10"/>
      <c r="N26" s="10"/>
      <c r="O26" s="10"/>
      <c r="P26" s="36"/>
      <c r="Q26" s="11"/>
      <c r="R26" s="35"/>
      <c r="S26" s="10"/>
      <c r="T26" s="10"/>
      <c r="U26" s="10"/>
      <c r="V26" s="10"/>
      <c r="W26" s="10"/>
      <c r="X26" s="36"/>
      <c r="Y26" s="11"/>
      <c r="Z26" s="35"/>
      <c r="AA26" s="10"/>
      <c r="AB26" s="10"/>
      <c r="AC26" s="10"/>
      <c r="AD26" s="10"/>
      <c r="AE26" s="10"/>
      <c r="AF26" s="36"/>
      <c r="AG26" s="11"/>
      <c r="AH26" s="35"/>
      <c r="AI26" s="10"/>
      <c r="AJ26" s="10"/>
      <c r="AK26" s="10"/>
      <c r="AL26" s="10"/>
      <c r="AM26" s="10"/>
      <c r="AN26" s="36"/>
      <c r="AQ26" s="35"/>
      <c r="AR26" s="10"/>
      <c r="AS26" s="10"/>
      <c r="AT26" s="10"/>
      <c r="AU26" s="10"/>
      <c r="AV26" s="10"/>
      <c r="AW26" s="36"/>
      <c r="AZ26" s="35"/>
      <c r="BA26" s="10"/>
      <c r="BB26" s="10"/>
      <c r="BC26" s="10"/>
      <c r="BD26" s="10"/>
      <c r="BE26" s="10"/>
      <c r="BF26" s="36"/>
      <c r="BG26" s="11"/>
      <c r="BH26" s="1"/>
      <c r="BI26" s="37"/>
      <c r="BJ26" s="10"/>
      <c r="BK26" s="10"/>
      <c r="BL26" s="10"/>
      <c r="BM26" s="10"/>
      <c r="BN26" s="10"/>
      <c r="BO26" s="36"/>
      <c r="BP26" s="11"/>
      <c r="BQ26" s="1"/>
      <c r="BR26" s="35"/>
      <c r="BS26" s="10"/>
      <c r="BT26" s="10"/>
      <c r="BU26" s="10"/>
      <c r="BV26" s="10"/>
      <c r="BW26" s="10"/>
      <c r="BX26" s="36"/>
      <c r="BY26" s="11"/>
      <c r="BZ26" s="1"/>
      <c r="CA26" s="35"/>
      <c r="CB26" s="10"/>
      <c r="CC26" s="10"/>
      <c r="CD26" s="10"/>
      <c r="CE26" s="10"/>
      <c r="CF26" s="10"/>
      <c r="CG26" s="36"/>
      <c r="CH26" s="11"/>
      <c r="CI26" s="1"/>
      <c r="CJ26" s="35"/>
      <c r="CK26" s="10"/>
      <c r="CL26" s="10"/>
      <c r="CM26" s="10"/>
      <c r="CN26" s="10"/>
      <c r="CO26" s="10"/>
      <c r="CP26" s="36"/>
      <c r="CS26" s="35"/>
      <c r="CT26" s="10"/>
      <c r="CU26" s="10"/>
      <c r="CV26" s="10"/>
      <c r="CW26" s="10"/>
      <c r="CX26" s="10"/>
      <c r="CY26" s="36"/>
    </row>
    <row r="27" spans="2:103" x14ac:dyDescent="0.15">
      <c r="B27" s="35" t="s">
        <v>55</v>
      </c>
      <c r="C27" s="10">
        <f>IF(D27&gt;F27,1,0)+IF(D28&gt;F28,1,0)+IF(D29&gt;F29,1,0)+IF(D30&gt;F30,1,0)+IF(D31&gt;F31,1,0)+IF(D32&gt;F32,1,0)</f>
        <v>3</v>
      </c>
      <c r="D27" s="10">
        <v>11</v>
      </c>
      <c r="E27" s="10" t="s">
        <v>26</v>
      </c>
      <c r="F27" s="10">
        <v>2</v>
      </c>
      <c r="G27" s="10">
        <f>IF(D27&lt;F27,1,0)+IF(D28&lt;F28,1,0)+IF(D29&lt;F29,1,0)+IF(D30&lt;F30,1,0)+IF(D31&lt;F31,1,0)+IF(D32&lt;F32,1,0)</f>
        <v>0</v>
      </c>
      <c r="H27" s="36" t="s">
        <v>56</v>
      </c>
      <c r="I27" s="11"/>
      <c r="J27" s="35" t="s">
        <v>57</v>
      </c>
      <c r="K27" s="10">
        <f>IF(L27&gt;N27,1,0)+IF(L28&gt;N28,1,0)+IF(L29&gt;N29,1,0)+IF(L30&gt;N30,1,0)+IF(L31&gt;N31,1,0)+IF(L32&gt;N32,1,0)</f>
        <v>3</v>
      </c>
      <c r="L27" s="10">
        <v>12</v>
      </c>
      <c r="M27" s="10" t="s">
        <v>26</v>
      </c>
      <c r="N27" s="10">
        <v>10</v>
      </c>
      <c r="O27" s="10">
        <f>IF(L27&lt;N27,1,0)+IF(L28&lt;N28,1,0)+IF(L29&lt;N29,1,0)+IF(L30&lt;N30,1,0)+IF(L31&lt;N31,1,0)+IF(L32&lt;N32,1,0)</f>
        <v>1</v>
      </c>
      <c r="P27" s="36" t="s">
        <v>58</v>
      </c>
      <c r="Q27" s="11"/>
      <c r="R27" s="35" t="s">
        <v>59</v>
      </c>
      <c r="S27" s="10">
        <f>IF(T27&gt;V27,1,0)+IF(T28&gt;V28,1,0)+IF(T29&gt;V29,1,0)+IF(T30&gt;V30,1,0)+IF(T31&gt;V31,1,0)+IF(T32&gt;V32,1,0)</f>
        <v>3</v>
      </c>
      <c r="T27" s="10">
        <v>11</v>
      </c>
      <c r="U27" s="10" t="s">
        <v>26</v>
      </c>
      <c r="V27" s="10">
        <v>6</v>
      </c>
      <c r="W27" s="10">
        <f>IF(T27&lt;V27,1,0)+IF(T28&lt;V28,1,0)+IF(T29&lt;V29,1,0)+IF(T30&lt;V30,1,0)+IF(T31&lt;V31,1,0)+IF(T32&lt;V32,1,0)</f>
        <v>0</v>
      </c>
      <c r="X27" s="36" t="s">
        <v>60</v>
      </c>
      <c r="Y27" s="11"/>
      <c r="Z27" s="35" t="s">
        <v>61</v>
      </c>
      <c r="AA27" s="10">
        <f>IF(AB27&gt;AD27,1,0)+IF(AB28&gt;AD28,1,0)+IF(AB29&gt;AD29,1,0)+IF(AB30&gt;AD30,1,0)+IF(AB31&gt;AD31,1,0)+IF(AB32&gt;AD32,1,0)</f>
        <v>3</v>
      </c>
      <c r="AB27" s="10">
        <v>11</v>
      </c>
      <c r="AC27" s="10" t="s">
        <v>26</v>
      </c>
      <c r="AD27" s="10">
        <v>9</v>
      </c>
      <c r="AE27" s="10">
        <f>IF(AB27&lt;AD27,1,0)+IF(AB28&lt;AD28,1,0)+IF(AB29&lt;AD29,1,0)+IF(AB30&lt;AD30,1,0)+IF(AB31&lt;AD31,1,0)+IF(AB32&lt;AD32,1,0)</f>
        <v>0</v>
      </c>
      <c r="AF27" s="36" t="s">
        <v>62</v>
      </c>
      <c r="AG27" s="11"/>
      <c r="AH27" s="35" t="s">
        <v>63</v>
      </c>
      <c r="AI27" s="10">
        <f>IF(AJ27&gt;AL27,1,0)+IF(AJ28&gt;AL28,1,0)+IF(AJ29&gt;AL29,1,0)+IF(AJ30&gt;AL30,1,0)+IF(AJ31&gt;AL31,1,0)+IF(AJ32&gt;AL32,1,0)</f>
        <v>3</v>
      </c>
      <c r="AJ27" s="10">
        <v>14</v>
      </c>
      <c r="AK27" s="10" t="s">
        <v>26</v>
      </c>
      <c r="AL27" s="10">
        <v>12</v>
      </c>
      <c r="AM27" s="10">
        <f>IF(AJ27&lt;AL27,1,0)+IF(AJ28&lt;AL28,1,0)+IF(AJ29&lt;AL29,1,0)+IF(AJ30&lt;AL30,1,0)+IF(AJ31&lt;AL31,1,0)+IF(AJ32&lt;AL32,1,0)</f>
        <v>1</v>
      </c>
      <c r="AN27" s="36" t="s">
        <v>64</v>
      </c>
      <c r="AQ27" s="35"/>
      <c r="AR27" s="10">
        <f>IF(AS27&gt;AU27,1,0)+IF(AS28&gt;AU28,1,0)+IF(AS29&gt;AU29,1,0)+IF(AS30&gt;AU30,1,0)+IF(AS31&gt;AU31,1,0)+IF(AS32&gt;AU32,1,0)</f>
        <v>0</v>
      </c>
      <c r="AS27" s="10"/>
      <c r="AT27" s="10" t="s">
        <v>26</v>
      </c>
      <c r="AU27" s="10"/>
      <c r="AV27" s="10">
        <f>IF(AS27&lt;AU27,1,0)+IF(AS28&lt;AU28,1,0)+IF(AS29&lt;AU29,1,0)+IF(AS30&lt;AU30,1,0)+IF(AS31&lt;AU31,1,0)+IF(AS32&lt;AU32,1,0)</f>
        <v>0</v>
      </c>
      <c r="AW27" s="36"/>
      <c r="AZ27" s="35"/>
      <c r="BA27" s="10">
        <f>IF(BB27&gt;BD27,1,0)+IF(BB28&gt;BD28,1,0)+IF(BB29&gt;BD29,1,0)+IF(BB30&gt;BD30,1,0)+IF(BB31&gt;BD31,1,0)+IF(BB32&gt;BD32,1,0)</f>
        <v>0</v>
      </c>
      <c r="BB27" s="10"/>
      <c r="BC27" s="10" t="s">
        <v>26</v>
      </c>
      <c r="BD27" s="10"/>
      <c r="BE27" s="10">
        <f>IF(BB27&lt;BD27,1,0)+IF(BB28&lt;BD28,1,0)+IF(BB29&lt;BD29,1,0)+IF(BB30&lt;BD30,1,0)+IF(BB31&lt;BD31,1,0)+IF(BB32&lt;BD32,1,0)</f>
        <v>0</v>
      </c>
      <c r="BF27" s="36"/>
      <c r="BG27" s="11"/>
      <c r="BH27" s="1"/>
      <c r="BI27" s="37"/>
      <c r="BJ27" s="10">
        <f>IF(BK27&gt;BM27,1,0)+IF(BK28&gt;BM28,1,0)+IF(BK29&gt;BM29,1,0)+IF(BK30&gt;BM30,1,0)+IF(BK31&gt;BM31,1,0)+IF(BK32&gt;BM32,1,0)</f>
        <v>0</v>
      </c>
      <c r="BK27" s="10"/>
      <c r="BL27" s="10" t="s">
        <v>26</v>
      </c>
      <c r="BM27" s="10"/>
      <c r="BN27" s="10">
        <f>IF(BK27&lt;BM27,1,0)+IF(BK28&lt;BM28,1,0)+IF(BK29&lt;BM29,1,0)+IF(BK30&lt;BM30,1,0)+IF(BK31&lt;BM31,1,0)+IF(BK32&lt;BM32,1,0)</f>
        <v>0</v>
      </c>
      <c r="BO27" s="36"/>
      <c r="BP27" s="11"/>
      <c r="BQ27" s="1"/>
      <c r="BR27" s="35"/>
      <c r="BS27" s="10">
        <f>IF(BT27&gt;BV27,1,0)+IF(BT28&gt;BV28,1,0)+IF(BT29&gt;BV29,1,0)+IF(BT30&gt;BV30,1,0)+IF(BT31&gt;BV31,1,0)+IF(BT32&gt;BV32,1,0)</f>
        <v>0</v>
      </c>
      <c r="BT27" s="10"/>
      <c r="BU27" s="10" t="s">
        <v>26</v>
      </c>
      <c r="BV27" s="10"/>
      <c r="BW27" s="10">
        <f>IF(BT27&lt;BV27,1,0)+IF(BT28&lt;BV28,1,0)+IF(BT29&lt;BV29,1,0)+IF(BT30&lt;BV30,1,0)+IF(BT31&lt;BV31,1,0)+IF(BT32&lt;BV32,1,0)</f>
        <v>0</v>
      </c>
      <c r="BX27" s="36"/>
      <c r="BY27" s="11"/>
      <c r="BZ27" s="1"/>
      <c r="CA27" s="35"/>
      <c r="CB27" s="10">
        <f>IF(CC27&gt;CE27,1,0)+IF(CC28&gt;CE28,1,0)+IF(CC29&gt;CE29,1,0)+IF(CC30&gt;CE30,1,0)+IF(CC31&gt;CE31,1,0)+IF(CC32&gt;CE32,1,0)</f>
        <v>0</v>
      </c>
      <c r="CC27" s="10"/>
      <c r="CD27" s="10" t="s">
        <v>26</v>
      </c>
      <c r="CE27" s="10"/>
      <c r="CF27" s="10">
        <f>IF(CC27&lt;CE27,1,0)+IF(CC28&lt;CE28,1,0)+IF(CC29&lt;CE29,1,0)+IF(CC30&lt;CE30,1,0)+IF(CC31&lt;CE31,1,0)+IF(CC32&lt;CE32,1,0)</f>
        <v>0</v>
      </c>
      <c r="CG27" s="36"/>
      <c r="CH27" s="11"/>
      <c r="CI27" s="1"/>
      <c r="CJ27" s="35"/>
      <c r="CK27" s="10">
        <f>IF(CL27&gt;CN27,1,0)+IF(CL28&gt;CN28,1,0)+IF(CL29&gt;CN29,1,0)+IF(CL30&gt;CN30,1,0)+IF(CL31&gt;CN31,1,0)+IF(CL32&gt;CN32,1,0)</f>
        <v>0</v>
      </c>
      <c r="CL27" s="10"/>
      <c r="CM27" s="10" t="s">
        <v>26</v>
      </c>
      <c r="CN27" s="10"/>
      <c r="CO27" s="10">
        <f>IF(CL27&lt;CN27,1,0)+IF(CL28&lt;CN28,1,0)+IF(CL29&lt;CN29,1,0)+IF(CL30&lt;CN30,1,0)+IF(CL31&lt;CN31,1,0)+IF(CL32&lt;CN32,1,0)</f>
        <v>0</v>
      </c>
      <c r="CP27" s="36"/>
      <c r="CS27" s="35"/>
      <c r="CT27" s="10"/>
      <c r="CU27" s="10"/>
      <c r="CV27" s="10"/>
      <c r="CW27" s="10"/>
      <c r="CX27" s="10"/>
      <c r="CY27" s="36"/>
    </row>
    <row r="28" spans="2:103" x14ac:dyDescent="0.15">
      <c r="B28" s="35"/>
      <c r="C28" s="10"/>
      <c r="D28" s="10">
        <v>11</v>
      </c>
      <c r="E28" s="10" t="s">
        <v>26</v>
      </c>
      <c r="F28" s="10">
        <v>9</v>
      </c>
      <c r="G28" s="10"/>
      <c r="H28" s="36"/>
      <c r="I28" s="11"/>
      <c r="J28" s="35"/>
      <c r="K28" s="10"/>
      <c r="L28" s="10">
        <v>11</v>
      </c>
      <c r="M28" s="10" t="s">
        <v>26</v>
      </c>
      <c r="N28" s="10">
        <v>8</v>
      </c>
      <c r="O28" s="10"/>
      <c r="P28" s="36"/>
      <c r="Q28" s="11"/>
      <c r="R28" s="35"/>
      <c r="S28" s="10"/>
      <c r="T28" s="10">
        <v>11</v>
      </c>
      <c r="U28" s="10" t="s">
        <v>26</v>
      </c>
      <c r="V28" s="10">
        <v>5</v>
      </c>
      <c r="W28" s="10"/>
      <c r="X28" s="36"/>
      <c r="Y28" s="11"/>
      <c r="Z28" s="35"/>
      <c r="AA28" s="10"/>
      <c r="AB28" s="10">
        <v>11</v>
      </c>
      <c r="AC28" s="10" t="s">
        <v>26</v>
      </c>
      <c r="AD28" s="10">
        <v>6</v>
      </c>
      <c r="AE28" s="10"/>
      <c r="AF28" s="36"/>
      <c r="AG28" s="11"/>
      <c r="AH28" s="35"/>
      <c r="AI28" s="10"/>
      <c r="AJ28" s="10">
        <v>11</v>
      </c>
      <c r="AK28" s="10" t="s">
        <v>26</v>
      </c>
      <c r="AL28" s="10">
        <v>13</v>
      </c>
      <c r="AM28" s="10"/>
      <c r="AN28" s="36"/>
      <c r="AQ28" s="35"/>
      <c r="AR28" s="10"/>
      <c r="AS28" s="10"/>
      <c r="AT28" s="10" t="s">
        <v>26</v>
      </c>
      <c r="AU28" s="10"/>
      <c r="AV28" s="10"/>
      <c r="AW28" s="36"/>
      <c r="AZ28" s="35"/>
      <c r="BA28" s="10"/>
      <c r="BB28" s="10"/>
      <c r="BC28" s="10" t="s">
        <v>26</v>
      </c>
      <c r="BD28" s="10"/>
      <c r="BE28" s="10"/>
      <c r="BF28" s="36"/>
      <c r="BG28" s="11"/>
      <c r="BH28" s="1"/>
      <c r="BI28" s="37"/>
      <c r="BJ28" s="10"/>
      <c r="BK28" s="10"/>
      <c r="BL28" s="10" t="s">
        <v>26</v>
      </c>
      <c r="BM28" s="10"/>
      <c r="BN28" s="10"/>
      <c r="BO28" s="36"/>
      <c r="BP28" s="11"/>
      <c r="BQ28" s="1"/>
      <c r="BR28" s="35"/>
      <c r="BS28" s="10"/>
      <c r="BT28" s="10"/>
      <c r="BU28" s="10" t="s">
        <v>26</v>
      </c>
      <c r="BV28" s="10"/>
      <c r="BW28" s="10"/>
      <c r="BX28" s="36"/>
      <c r="BY28" s="11"/>
      <c r="BZ28" s="1"/>
      <c r="CA28" s="35"/>
      <c r="CB28" s="10"/>
      <c r="CC28" s="10"/>
      <c r="CD28" s="10" t="s">
        <v>26</v>
      </c>
      <c r="CE28" s="10"/>
      <c r="CF28" s="10"/>
      <c r="CG28" s="36"/>
      <c r="CH28" s="11"/>
      <c r="CI28" s="1"/>
      <c r="CJ28" s="35"/>
      <c r="CK28" s="10"/>
      <c r="CL28" s="10"/>
      <c r="CM28" s="10" t="s">
        <v>26</v>
      </c>
      <c r="CN28" s="10"/>
      <c r="CO28" s="10"/>
      <c r="CP28" s="36"/>
      <c r="CS28" s="35"/>
      <c r="CT28" s="10"/>
      <c r="CU28" s="10"/>
      <c r="CV28" s="10"/>
      <c r="CW28" s="10"/>
      <c r="CX28" s="10"/>
      <c r="CY28" s="36"/>
    </row>
    <row r="29" spans="2:103" x14ac:dyDescent="0.15">
      <c r="B29" s="35"/>
      <c r="C29" s="10"/>
      <c r="D29" s="10">
        <v>11</v>
      </c>
      <c r="E29" s="10" t="s">
        <v>26</v>
      </c>
      <c r="F29" s="10">
        <v>9</v>
      </c>
      <c r="G29" s="10"/>
      <c r="H29" s="36"/>
      <c r="I29" s="11"/>
      <c r="J29" s="35"/>
      <c r="K29" s="10"/>
      <c r="L29" s="10">
        <v>3</v>
      </c>
      <c r="M29" s="10" t="s">
        <v>26</v>
      </c>
      <c r="N29" s="10">
        <v>11</v>
      </c>
      <c r="O29" s="10"/>
      <c r="P29" s="36"/>
      <c r="Q29" s="11"/>
      <c r="R29" s="35"/>
      <c r="S29" s="10"/>
      <c r="T29" s="10">
        <v>11</v>
      </c>
      <c r="U29" s="10" t="s">
        <v>26</v>
      </c>
      <c r="V29" s="10">
        <v>3</v>
      </c>
      <c r="W29" s="10"/>
      <c r="X29" s="36"/>
      <c r="Y29" s="11"/>
      <c r="Z29" s="35"/>
      <c r="AA29" s="10"/>
      <c r="AB29" s="10">
        <v>11</v>
      </c>
      <c r="AC29" s="10" t="s">
        <v>26</v>
      </c>
      <c r="AD29" s="10">
        <v>7</v>
      </c>
      <c r="AE29" s="10"/>
      <c r="AF29" s="36"/>
      <c r="AG29" s="11"/>
      <c r="AH29" s="35"/>
      <c r="AI29" s="10"/>
      <c r="AJ29" s="10">
        <v>11</v>
      </c>
      <c r="AK29" s="10" t="s">
        <v>26</v>
      </c>
      <c r="AL29" s="10">
        <v>9</v>
      </c>
      <c r="AM29" s="10"/>
      <c r="AN29" s="36"/>
      <c r="AQ29" s="35"/>
      <c r="AR29" s="10"/>
      <c r="AS29" s="10"/>
      <c r="AT29" s="10" t="s">
        <v>26</v>
      </c>
      <c r="AU29" s="10"/>
      <c r="AV29" s="10"/>
      <c r="AW29" s="36"/>
      <c r="AZ29" s="35"/>
      <c r="BA29" s="10"/>
      <c r="BB29" s="10"/>
      <c r="BC29" s="10" t="s">
        <v>26</v>
      </c>
      <c r="BD29" s="10"/>
      <c r="BE29" s="10"/>
      <c r="BF29" s="36"/>
      <c r="BG29" s="11"/>
      <c r="BH29" s="1"/>
      <c r="BI29" s="37"/>
      <c r="BJ29" s="10"/>
      <c r="BK29" s="10"/>
      <c r="BL29" s="10" t="s">
        <v>26</v>
      </c>
      <c r="BM29" s="10"/>
      <c r="BN29" s="10"/>
      <c r="BO29" s="36"/>
      <c r="BP29" s="11"/>
      <c r="BQ29" s="1"/>
      <c r="BR29" s="35"/>
      <c r="BS29" s="10"/>
      <c r="BT29" s="10"/>
      <c r="BU29" s="10" t="s">
        <v>26</v>
      </c>
      <c r="BV29" s="10"/>
      <c r="BW29" s="10"/>
      <c r="BX29" s="36"/>
      <c r="BY29" s="11"/>
      <c r="BZ29" s="1"/>
      <c r="CA29" s="35"/>
      <c r="CB29" s="10"/>
      <c r="CC29" s="10"/>
      <c r="CD29" s="10" t="s">
        <v>26</v>
      </c>
      <c r="CE29" s="10"/>
      <c r="CF29" s="10"/>
      <c r="CG29" s="36"/>
      <c r="CH29" s="11"/>
      <c r="CI29" s="1"/>
      <c r="CJ29" s="35"/>
      <c r="CK29" s="10"/>
      <c r="CL29" s="10"/>
      <c r="CM29" s="10" t="s">
        <v>26</v>
      </c>
      <c r="CN29" s="10"/>
      <c r="CO29" s="10"/>
      <c r="CP29" s="36"/>
      <c r="CS29" s="35"/>
      <c r="CT29" s="10"/>
      <c r="CU29" s="10"/>
      <c r="CV29" s="10"/>
      <c r="CW29" s="10"/>
      <c r="CX29" s="10"/>
      <c r="CY29" s="36"/>
    </row>
    <row r="30" spans="2:103" x14ac:dyDescent="0.15">
      <c r="B30" s="35"/>
      <c r="C30" s="10"/>
      <c r="D30" s="10"/>
      <c r="E30" s="10" t="s">
        <v>26</v>
      </c>
      <c r="F30" s="10"/>
      <c r="G30" s="10"/>
      <c r="H30" s="36"/>
      <c r="I30" s="11"/>
      <c r="J30" s="35"/>
      <c r="K30" s="10"/>
      <c r="L30" s="10">
        <v>11</v>
      </c>
      <c r="M30" s="10" t="s">
        <v>26</v>
      </c>
      <c r="N30" s="10">
        <v>5</v>
      </c>
      <c r="O30" s="10"/>
      <c r="P30" s="36"/>
      <c r="Q30" s="11"/>
      <c r="R30" s="35"/>
      <c r="S30" s="10"/>
      <c r="T30" s="10"/>
      <c r="U30" s="10" t="s">
        <v>26</v>
      </c>
      <c r="V30" s="10"/>
      <c r="W30" s="10"/>
      <c r="X30" s="36"/>
      <c r="Y30" s="11"/>
      <c r="Z30" s="35"/>
      <c r="AA30" s="10"/>
      <c r="AB30" s="10"/>
      <c r="AC30" s="10" t="s">
        <v>26</v>
      </c>
      <c r="AD30" s="10"/>
      <c r="AE30" s="10"/>
      <c r="AF30" s="36"/>
      <c r="AG30" s="11"/>
      <c r="AH30" s="35"/>
      <c r="AI30" s="10"/>
      <c r="AJ30" s="10">
        <v>11</v>
      </c>
      <c r="AK30" s="10" t="s">
        <v>26</v>
      </c>
      <c r="AL30" s="10">
        <v>8</v>
      </c>
      <c r="AM30" s="10"/>
      <c r="AN30" s="36"/>
      <c r="AQ30" s="35"/>
      <c r="AR30" s="10"/>
      <c r="AS30" s="10"/>
      <c r="AT30" s="10" t="s">
        <v>26</v>
      </c>
      <c r="AU30" s="10"/>
      <c r="AV30" s="10"/>
      <c r="AW30" s="36"/>
      <c r="AZ30" s="35"/>
      <c r="BA30" s="10"/>
      <c r="BB30" s="10"/>
      <c r="BC30" s="10" t="s">
        <v>26</v>
      </c>
      <c r="BD30" s="10"/>
      <c r="BE30" s="10"/>
      <c r="BF30" s="36"/>
      <c r="BG30" s="11"/>
      <c r="BH30" s="1"/>
      <c r="BI30" s="37"/>
      <c r="BJ30" s="10"/>
      <c r="BK30" s="10"/>
      <c r="BL30" s="10" t="s">
        <v>26</v>
      </c>
      <c r="BM30" s="10"/>
      <c r="BN30" s="10"/>
      <c r="BO30" s="36"/>
      <c r="BP30" s="11"/>
      <c r="BQ30" s="1"/>
      <c r="BR30" s="35"/>
      <c r="BS30" s="10"/>
      <c r="BT30" s="10"/>
      <c r="BU30" s="10" t="s">
        <v>26</v>
      </c>
      <c r="BV30" s="10"/>
      <c r="BW30" s="10"/>
      <c r="BX30" s="36"/>
      <c r="BY30" s="11"/>
      <c r="BZ30" s="1"/>
      <c r="CA30" s="35"/>
      <c r="CB30" s="10"/>
      <c r="CC30" s="10"/>
      <c r="CD30" s="10" t="s">
        <v>26</v>
      </c>
      <c r="CE30" s="10"/>
      <c r="CF30" s="10"/>
      <c r="CG30" s="36"/>
      <c r="CH30" s="11"/>
      <c r="CI30" s="1"/>
      <c r="CJ30" s="35"/>
      <c r="CK30" s="10"/>
      <c r="CL30" s="10"/>
      <c r="CM30" s="10" t="s">
        <v>26</v>
      </c>
      <c r="CN30" s="10"/>
      <c r="CO30" s="10"/>
      <c r="CP30" s="36"/>
      <c r="CS30" s="35"/>
      <c r="CT30" s="10"/>
      <c r="CU30" s="10"/>
      <c r="CV30" s="10"/>
      <c r="CW30" s="10"/>
      <c r="CX30" s="10"/>
      <c r="CY30" s="36"/>
    </row>
    <row r="31" spans="2:103" x14ac:dyDescent="0.15">
      <c r="B31" s="35"/>
      <c r="C31" s="10"/>
      <c r="D31" s="10"/>
      <c r="E31" s="10" t="s">
        <v>26</v>
      </c>
      <c r="F31" s="10"/>
      <c r="G31" s="10"/>
      <c r="H31" s="36"/>
      <c r="I31" s="11"/>
      <c r="J31" s="35"/>
      <c r="K31" s="10"/>
      <c r="L31" s="10"/>
      <c r="M31" s="10" t="s">
        <v>26</v>
      </c>
      <c r="N31" s="10"/>
      <c r="O31" s="10"/>
      <c r="P31" s="36"/>
      <c r="Q31" s="11"/>
      <c r="R31" s="35"/>
      <c r="S31" s="10"/>
      <c r="T31" s="10"/>
      <c r="U31" s="10" t="s">
        <v>26</v>
      </c>
      <c r="V31" s="10"/>
      <c r="W31" s="10"/>
      <c r="X31" s="36"/>
      <c r="Y31" s="11"/>
      <c r="Z31" s="35"/>
      <c r="AA31" s="10"/>
      <c r="AB31" s="10"/>
      <c r="AC31" s="10" t="s">
        <v>26</v>
      </c>
      <c r="AD31" s="10"/>
      <c r="AE31" s="10"/>
      <c r="AF31" s="36"/>
      <c r="AG31" s="11"/>
      <c r="AH31" s="35"/>
      <c r="AI31" s="10"/>
      <c r="AJ31" s="10"/>
      <c r="AK31" s="10" t="s">
        <v>26</v>
      </c>
      <c r="AL31" s="10"/>
      <c r="AM31" s="10"/>
      <c r="AN31" s="36"/>
      <c r="AQ31" s="35"/>
      <c r="AR31" s="10"/>
      <c r="AS31" s="10"/>
      <c r="AT31" s="10" t="s">
        <v>26</v>
      </c>
      <c r="AU31" s="10"/>
      <c r="AV31" s="10"/>
      <c r="AW31" s="36"/>
      <c r="AZ31" s="35"/>
      <c r="BA31" s="10"/>
      <c r="BB31" s="10"/>
      <c r="BC31" s="10" t="s">
        <v>26</v>
      </c>
      <c r="BD31" s="10"/>
      <c r="BE31" s="10"/>
      <c r="BF31" s="36"/>
      <c r="BG31" s="11"/>
      <c r="BH31" s="1"/>
      <c r="BI31" s="37"/>
      <c r="BJ31" s="10"/>
      <c r="BK31" s="10"/>
      <c r="BL31" s="10" t="s">
        <v>26</v>
      </c>
      <c r="BM31" s="10"/>
      <c r="BN31" s="10"/>
      <c r="BO31" s="36"/>
      <c r="BP31" s="11"/>
      <c r="BQ31" s="1"/>
      <c r="BR31" s="35"/>
      <c r="BS31" s="10"/>
      <c r="BT31" s="10"/>
      <c r="BU31" s="10" t="s">
        <v>26</v>
      </c>
      <c r="BV31" s="10"/>
      <c r="BW31" s="10"/>
      <c r="BX31" s="36"/>
      <c r="BY31" s="11"/>
      <c r="BZ31" s="1"/>
      <c r="CA31" s="35"/>
      <c r="CB31" s="10"/>
      <c r="CC31" s="10"/>
      <c r="CD31" s="10" t="s">
        <v>26</v>
      </c>
      <c r="CE31" s="10"/>
      <c r="CF31" s="10"/>
      <c r="CG31" s="36"/>
      <c r="CH31" s="11"/>
      <c r="CI31" s="1"/>
      <c r="CJ31" s="35"/>
      <c r="CK31" s="10"/>
      <c r="CL31" s="10"/>
      <c r="CM31" s="10" t="s">
        <v>26</v>
      </c>
      <c r="CN31" s="10"/>
      <c r="CO31" s="10"/>
      <c r="CP31" s="36"/>
      <c r="CS31" s="35"/>
      <c r="CT31" s="10"/>
      <c r="CU31" s="10"/>
      <c r="CV31" s="10"/>
      <c r="CW31" s="10"/>
      <c r="CX31" s="10"/>
      <c r="CY31" s="36"/>
    </row>
    <row r="32" spans="2:103" x14ac:dyDescent="0.15">
      <c r="B32" s="35"/>
      <c r="C32" s="10"/>
      <c r="D32" s="10"/>
      <c r="E32" s="10"/>
      <c r="F32" s="10"/>
      <c r="G32" s="10"/>
      <c r="H32" s="36"/>
      <c r="I32" s="11"/>
      <c r="J32" s="35"/>
      <c r="K32" s="10"/>
      <c r="L32" s="10"/>
      <c r="M32" s="10"/>
      <c r="N32" s="10"/>
      <c r="O32" s="10"/>
      <c r="P32" s="36"/>
      <c r="Q32" s="11"/>
      <c r="R32" s="35"/>
      <c r="S32" s="10"/>
      <c r="T32" s="10"/>
      <c r="U32" s="10"/>
      <c r="V32" s="10"/>
      <c r="W32" s="10"/>
      <c r="X32" s="36"/>
      <c r="Y32" s="11"/>
      <c r="Z32" s="35"/>
      <c r="AA32" s="10"/>
      <c r="AB32" s="10"/>
      <c r="AC32" s="10"/>
      <c r="AD32" s="10"/>
      <c r="AE32" s="10"/>
      <c r="AF32" s="36"/>
      <c r="AG32" s="11"/>
      <c r="AH32" s="35"/>
      <c r="AI32" s="10"/>
      <c r="AJ32" s="10"/>
      <c r="AK32" s="10"/>
      <c r="AL32" s="10"/>
      <c r="AM32" s="10"/>
      <c r="AN32" s="36"/>
      <c r="AQ32" s="35"/>
      <c r="AR32" s="10"/>
      <c r="AS32" s="10"/>
      <c r="AT32" s="10"/>
      <c r="AU32" s="10"/>
      <c r="AV32" s="10"/>
      <c r="AW32" s="36"/>
      <c r="AZ32" s="35"/>
      <c r="BA32" s="10"/>
      <c r="BB32" s="10"/>
      <c r="BC32" s="10"/>
      <c r="BD32" s="10"/>
      <c r="BE32" s="10"/>
      <c r="BF32" s="36"/>
      <c r="BG32" s="11"/>
      <c r="BH32" s="1"/>
      <c r="BI32" s="37"/>
      <c r="BJ32" s="10"/>
      <c r="BK32" s="10"/>
      <c r="BL32" s="10"/>
      <c r="BM32" s="10"/>
      <c r="BN32" s="10"/>
      <c r="BO32" s="36"/>
      <c r="BP32" s="11"/>
      <c r="BQ32" s="1"/>
      <c r="BR32" s="35"/>
      <c r="BS32" s="10"/>
      <c r="BT32" s="10"/>
      <c r="BU32" s="10"/>
      <c r="BV32" s="10"/>
      <c r="BW32" s="10"/>
      <c r="BX32" s="36"/>
      <c r="BY32" s="11"/>
      <c r="BZ32" s="1"/>
      <c r="CA32" s="35"/>
      <c r="CB32" s="10"/>
      <c r="CC32" s="10"/>
      <c r="CD32" s="10"/>
      <c r="CE32" s="10"/>
      <c r="CF32" s="10"/>
      <c r="CG32" s="36"/>
      <c r="CH32" s="11"/>
      <c r="CI32" s="1"/>
      <c r="CJ32" s="35"/>
      <c r="CK32" s="10"/>
      <c r="CL32" s="10"/>
      <c r="CM32" s="10"/>
      <c r="CN32" s="10"/>
      <c r="CO32" s="10"/>
      <c r="CP32" s="36"/>
      <c r="CS32" s="35"/>
      <c r="CT32" s="10"/>
      <c r="CU32" s="10"/>
      <c r="CV32" s="10"/>
      <c r="CW32" s="10"/>
      <c r="CX32" s="10"/>
      <c r="CY32" s="36"/>
    </row>
    <row r="33" spans="2:103" x14ac:dyDescent="0.15">
      <c r="B33" s="35" t="s">
        <v>65</v>
      </c>
      <c r="C33" s="10">
        <f>IF(D33&gt;F33,1,0)+IF(D34&gt;F34,1,0)+IF(D35&gt;F35,1,0)+IF(D36&gt;F36,1,0)+IF(D37&gt;F37,1,0)+IF(D38&gt;F38,1,0)</f>
        <v>0</v>
      </c>
      <c r="D33" s="10"/>
      <c r="E33" s="10" t="s">
        <v>26</v>
      </c>
      <c r="F33" s="10"/>
      <c r="G33" s="10">
        <f>IF(D33&lt;F33,1,0)+IF(D34&lt;F34,1,0)+IF(D35&lt;F35,1,0)+IF(D36&lt;F36,1,0)+IF(D37&lt;F37,1,0)+IF(D38&lt;F38,1,0)</f>
        <v>0</v>
      </c>
      <c r="H33" s="36" t="s">
        <v>66</v>
      </c>
      <c r="I33" s="11"/>
      <c r="J33" s="35" t="s">
        <v>67</v>
      </c>
      <c r="K33" s="10">
        <f>IF(L33&gt;N33,1,0)+IF(L34&gt;N34,1,0)+IF(L35&gt;N35,1,0)+IF(L36&gt;N36,1,0)+IF(L37&gt;N37,1,0)+IF(L38&gt;N38,1,0)</f>
        <v>0</v>
      </c>
      <c r="L33" s="10">
        <v>8</v>
      </c>
      <c r="M33" s="10" t="s">
        <v>26</v>
      </c>
      <c r="N33" s="10">
        <v>11</v>
      </c>
      <c r="O33" s="10">
        <f>IF(L33&lt;N33,1,0)+IF(L34&lt;N34,1,0)+IF(L35&lt;N35,1,0)+IF(L36&lt;N36,1,0)+IF(L37&lt;N37,1,0)+IF(L38&lt;N38,1,0)</f>
        <v>3</v>
      </c>
      <c r="P33" s="36" t="s">
        <v>68</v>
      </c>
      <c r="Q33" s="11"/>
      <c r="R33" s="35" t="s">
        <v>69</v>
      </c>
      <c r="S33" s="10">
        <f>IF(T33&gt;V33,1,0)+IF(T34&gt;V34,1,0)+IF(T35&gt;V35,1,0)+IF(T36&gt;V36,1,0)+IF(T37&gt;V37,1,0)+IF(T38&gt;V38,1,0)</f>
        <v>2</v>
      </c>
      <c r="T33" s="10">
        <v>11</v>
      </c>
      <c r="U33" s="10" t="s">
        <v>26</v>
      </c>
      <c r="V33" s="10">
        <v>13</v>
      </c>
      <c r="W33" s="10">
        <f>IF(T33&lt;V33,1,0)+IF(T34&lt;V34,1,0)+IF(T35&lt;V35,1,0)+IF(T36&lt;V36,1,0)+IF(T37&lt;V37,1,0)+IF(T38&lt;V38,1,0)</f>
        <v>3</v>
      </c>
      <c r="X33" s="36" t="s">
        <v>70</v>
      </c>
      <c r="Y33" s="11"/>
      <c r="Z33" s="35" t="s">
        <v>71</v>
      </c>
      <c r="AA33" s="10">
        <f>IF(AB33&gt;AD33,1,0)+IF(AB34&gt;AD34,1,0)+IF(AB35&gt;AD35,1,0)+IF(AB36&gt;AD36,1,0)+IF(AB37&gt;AD37,1,0)+IF(AB38&gt;AD38,1,0)</f>
        <v>3</v>
      </c>
      <c r="AB33" s="10">
        <v>16</v>
      </c>
      <c r="AC33" s="10" t="s">
        <v>26</v>
      </c>
      <c r="AD33" s="10">
        <v>14</v>
      </c>
      <c r="AE33" s="10">
        <f>IF(AB33&lt;AD33,1,0)+IF(AB34&lt;AD34,1,0)+IF(AB35&lt;AD35,1,0)+IF(AB36&lt;AD36,1,0)+IF(AB37&lt;AD37,1,0)+IF(AB38&lt;AD38,1,0)</f>
        <v>0</v>
      </c>
      <c r="AF33" s="36" t="s">
        <v>72</v>
      </c>
      <c r="AG33" s="11"/>
      <c r="AH33" s="35" t="s">
        <v>73</v>
      </c>
      <c r="AI33" s="10">
        <f>IF(AJ33&gt;AL33,1,0)+IF(AJ34&gt;AL34,1,0)+IF(AJ35&gt;AL35,1,0)+IF(AJ36&gt;AL36,1,0)+IF(AJ37&gt;AL37,1,0)+IF(AJ38&gt;AL38,1,0)</f>
        <v>3</v>
      </c>
      <c r="AJ33" s="10">
        <v>11</v>
      </c>
      <c r="AK33" s="10" t="s">
        <v>26</v>
      </c>
      <c r="AL33" s="10">
        <v>5</v>
      </c>
      <c r="AM33" s="10">
        <f>IF(AJ33&lt;AL33,1,0)+IF(AJ34&lt;AL34,1,0)+IF(AJ35&lt;AL35,1,0)+IF(AJ36&lt;AL36,1,0)+IF(AJ37&lt;AL37,1,0)+IF(AJ38&lt;AL38,1,0)</f>
        <v>0</v>
      </c>
      <c r="AN33" s="36" t="s">
        <v>74</v>
      </c>
      <c r="AQ33" s="35"/>
      <c r="AR33" s="10">
        <f>IF(AS33&gt;AU33,1,0)+IF(AS34&gt;AU34,1,0)+IF(AS35&gt;AU35,1,0)+IF(AS36&gt;AU36,1,0)+IF(AS37&gt;AU37,1,0)+IF(AS38&gt;AU38,1,0)</f>
        <v>0</v>
      </c>
      <c r="AS33" s="10"/>
      <c r="AT33" s="10" t="s">
        <v>26</v>
      </c>
      <c r="AU33" s="10"/>
      <c r="AV33" s="10">
        <f>IF(AS33&lt;AU33,1,0)+IF(AS34&lt;AU34,1,0)+IF(AS35&lt;AU35,1,0)+IF(AS36&lt;AU36,1,0)+IF(AS37&lt;AU37,1,0)+IF(AS38&lt;AU38,1,0)</f>
        <v>0</v>
      </c>
      <c r="AW33" s="36"/>
      <c r="AZ33" s="35"/>
      <c r="BA33" s="10">
        <v>0</v>
      </c>
      <c r="BB33" s="10"/>
      <c r="BC33" s="10" t="s">
        <v>26</v>
      </c>
      <c r="BD33" s="10"/>
      <c r="BE33" s="10">
        <f>IF(BB33&lt;BD33,1,0)+IF(BB34&lt;BD34,1,0)+IF(BB35&lt;BD35,1,0)+IF(BB36&lt;BD36,1,0)+IF(BB37&lt;BD37,1,0)+IF(BB38&lt;BD38,1,0)</f>
        <v>0</v>
      </c>
      <c r="BF33" s="36"/>
      <c r="BG33" s="11"/>
      <c r="BH33" s="1"/>
      <c r="BI33" s="37"/>
      <c r="BJ33" s="10">
        <f>IF(BK33&gt;BM33,1,0)+IF(BK34&gt;BM34,1,0)+IF(BK35&gt;BM35,1,0)+IF(BK36&gt;BM36,1,0)+IF(BK37&gt;BM37,1,0)+IF(BK38&gt;BM38,1,0)</f>
        <v>0</v>
      </c>
      <c r="BK33" s="10"/>
      <c r="BL33" s="10" t="s">
        <v>26</v>
      </c>
      <c r="BM33" s="10"/>
      <c r="BN33" s="10">
        <f>IF(BK33&lt;BM33,1,0)+IF(BK34&lt;BM34,1,0)+IF(BK35&lt;BM35,1,0)+IF(BK36&lt;BM36,1,0)+IF(BK37&lt;BM37,1,0)+IF(BK38&lt;BM38,1,0)</f>
        <v>0</v>
      </c>
      <c r="BO33" s="36"/>
      <c r="BP33" s="11"/>
      <c r="BQ33" s="1"/>
      <c r="BR33" s="35"/>
      <c r="BS33" s="10">
        <f>IF(BT33&gt;BV33,1,0)+IF(BT34&gt;BV34,1,0)+IF(BT35&gt;BV35,1,0)+IF(BT36&gt;BV36,1,0)+IF(BT37&gt;BV37,1,0)+IF(BT38&gt;BV38,1,0)</f>
        <v>0</v>
      </c>
      <c r="BT33" s="10"/>
      <c r="BU33" s="10" t="s">
        <v>26</v>
      </c>
      <c r="BV33" s="10"/>
      <c r="BW33" s="10">
        <f>IF(BT33&lt;BV33,1,0)+IF(BT34&lt;BV34,1,0)+IF(BT35&lt;BV35,1,0)+IF(BT36&lt;BV36,1,0)+IF(BT37&lt;BV37,1,0)+IF(BT38&lt;BV38,1,0)</f>
        <v>0</v>
      </c>
      <c r="BX33" s="36"/>
      <c r="BY33" s="11"/>
      <c r="BZ33" s="1"/>
      <c r="CA33" s="35"/>
      <c r="CB33" s="10">
        <f>IF(CC33&gt;CE33,1,0)+IF(CC34&gt;CE34,1,0)+IF(CC35&gt;CE35,1,0)+IF(CC36&gt;CE36,1,0)+IF(CC37&gt;CE37,1,0)+IF(CC38&gt;CE38,1,0)</f>
        <v>0</v>
      </c>
      <c r="CC33" s="10"/>
      <c r="CD33" s="10" t="s">
        <v>26</v>
      </c>
      <c r="CE33" s="10"/>
      <c r="CF33" s="10">
        <f>IF(CC33&lt;CE33,1,0)+IF(CC34&lt;CE34,1,0)+IF(CC35&lt;CE35,1,0)+IF(CC36&lt;CE36,1,0)+IF(CC37&lt;CE37,1,0)+IF(CC38&lt;CE38,1,0)</f>
        <v>0</v>
      </c>
      <c r="CG33" s="36"/>
      <c r="CH33" s="11"/>
      <c r="CI33" s="1"/>
      <c r="CJ33" s="35"/>
      <c r="CK33" s="10">
        <f>IF(CL33&gt;CN33,1,0)+IF(CL34&gt;CN34,1,0)+IF(CL35&gt;CN35,1,0)+IF(CL36&gt;CN36,1,0)+IF(CL37&gt;CN37,1,0)+IF(CL38&gt;CN38,1,0)</f>
        <v>0</v>
      </c>
      <c r="CL33" s="10"/>
      <c r="CM33" s="10" t="s">
        <v>26</v>
      </c>
      <c r="CN33" s="10"/>
      <c r="CO33" s="10">
        <f>IF(CL33&lt;CN33,1,0)+IF(CL34&lt;CN34,1,0)+IF(CL35&lt;CN35,1,0)+IF(CL36&lt;CN36,1,0)+IF(CL37&lt;CN37,1,0)+IF(CL38&lt;CN38,1,0)</f>
        <v>0</v>
      </c>
      <c r="CP33" s="36"/>
      <c r="CS33" s="35"/>
      <c r="CT33" s="10"/>
      <c r="CU33" s="10"/>
      <c r="CV33" s="10"/>
      <c r="CW33" s="10"/>
      <c r="CX33" s="10"/>
      <c r="CY33" s="36"/>
    </row>
    <row r="34" spans="2:103" x14ac:dyDescent="0.15">
      <c r="B34" s="35"/>
      <c r="C34" s="10"/>
      <c r="D34" s="10"/>
      <c r="E34" s="10" t="s">
        <v>26</v>
      </c>
      <c r="F34" s="10"/>
      <c r="G34" s="10"/>
      <c r="H34" s="36"/>
      <c r="I34" s="11"/>
      <c r="J34" s="35"/>
      <c r="K34" s="10"/>
      <c r="L34" s="10">
        <v>5</v>
      </c>
      <c r="M34" s="10" t="s">
        <v>26</v>
      </c>
      <c r="N34" s="10">
        <v>11</v>
      </c>
      <c r="O34" s="10"/>
      <c r="P34" s="36"/>
      <c r="Q34" s="11"/>
      <c r="R34" s="35"/>
      <c r="S34" s="10"/>
      <c r="T34" s="10">
        <v>5</v>
      </c>
      <c r="U34" s="10" t="s">
        <v>26</v>
      </c>
      <c r="V34" s="10">
        <v>11</v>
      </c>
      <c r="W34" s="10"/>
      <c r="X34" s="36"/>
      <c r="Y34" s="11"/>
      <c r="Z34" s="35"/>
      <c r="AA34" s="10"/>
      <c r="AB34" s="10">
        <v>11</v>
      </c>
      <c r="AC34" s="10" t="s">
        <v>26</v>
      </c>
      <c r="AD34" s="10">
        <v>5</v>
      </c>
      <c r="AE34" s="10"/>
      <c r="AF34" s="36"/>
      <c r="AG34" s="11"/>
      <c r="AH34" s="35"/>
      <c r="AI34" s="10"/>
      <c r="AJ34" s="10">
        <v>11</v>
      </c>
      <c r="AK34" s="10" t="s">
        <v>26</v>
      </c>
      <c r="AL34" s="10">
        <v>7</v>
      </c>
      <c r="AM34" s="10"/>
      <c r="AN34" s="36"/>
      <c r="AQ34" s="35"/>
      <c r="AR34" s="10"/>
      <c r="AS34" s="10"/>
      <c r="AT34" s="10" t="s">
        <v>26</v>
      </c>
      <c r="AU34" s="10"/>
      <c r="AV34" s="10"/>
      <c r="AW34" s="36"/>
      <c r="AZ34" s="35"/>
      <c r="BA34" s="10"/>
      <c r="BB34" s="10"/>
      <c r="BC34" s="10" t="s">
        <v>26</v>
      </c>
      <c r="BD34" s="10"/>
      <c r="BE34" s="10"/>
      <c r="BF34" s="36"/>
      <c r="BG34" s="11"/>
      <c r="BH34" s="1"/>
      <c r="BI34" s="37"/>
      <c r="BJ34" s="10"/>
      <c r="BK34" s="10"/>
      <c r="BL34" s="10" t="s">
        <v>26</v>
      </c>
      <c r="BM34" s="10"/>
      <c r="BN34" s="10"/>
      <c r="BO34" s="36"/>
      <c r="BP34" s="11"/>
      <c r="BQ34" s="1"/>
      <c r="BR34" s="35"/>
      <c r="BS34" s="10"/>
      <c r="BT34" s="10"/>
      <c r="BU34" s="10" t="s">
        <v>26</v>
      </c>
      <c r="BV34" s="10"/>
      <c r="BW34" s="10"/>
      <c r="BX34" s="36"/>
      <c r="BY34" s="11"/>
      <c r="BZ34" s="1"/>
      <c r="CA34" s="35"/>
      <c r="CB34" s="10"/>
      <c r="CC34" s="10"/>
      <c r="CD34" s="10" t="s">
        <v>26</v>
      </c>
      <c r="CE34" s="10"/>
      <c r="CF34" s="10"/>
      <c r="CG34" s="36"/>
      <c r="CH34" s="11"/>
      <c r="CI34" s="1"/>
      <c r="CJ34" s="35"/>
      <c r="CK34" s="10"/>
      <c r="CL34" s="10"/>
      <c r="CM34" s="10" t="s">
        <v>26</v>
      </c>
      <c r="CN34" s="10"/>
      <c r="CO34" s="10"/>
      <c r="CP34" s="36"/>
      <c r="CS34" s="35"/>
      <c r="CT34" s="10"/>
      <c r="CU34" s="10"/>
      <c r="CV34" s="10"/>
      <c r="CW34" s="10"/>
      <c r="CX34" s="10"/>
      <c r="CY34" s="36"/>
    </row>
    <row r="35" spans="2:103" x14ac:dyDescent="0.15">
      <c r="B35" s="35"/>
      <c r="C35" s="10"/>
      <c r="D35" s="10"/>
      <c r="E35" s="10" t="s">
        <v>26</v>
      </c>
      <c r="F35" s="10"/>
      <c r="G35" s="10"/>
      <c r="H35" s="36"/>
      <c r="I35" s="11"/>
      <c r="J35" s="35"/>
      <c r="K35" s="10"/>
      <c r="L35" s="10">
        <v>5</v>
      </c>
      <c r="M35" s="10" t="s">
        <v>26</v>
      </c>
      <c r="N35" s="10">
        <v>11</v>
      </c>
      <c r="O35" s="10"/>
      <c r="P35" s="36"/>
      <c r="Q35" s="11"/>
      <c r="R35" s="35"/>
      <c r="S35" s="10"/>
      <c r="T35" s="10">
        <v>12</v>
      </c>
      <c r="U35" s="10" t="s">
        <v>26</v>
      </c>
      <c r="V35" s="10">
        <v>10</v>
      </c>
      <c r="W35" s="10"/>
      <c r="X35" s="36"/>
      <c r="Y35" s="11"/>
      <c r="Z35" s="35"/>
      <c r="AA35" s="10"/>
      <c r="AB35" s="10">
        <v>14</v>
      </c>
      <c r="AC35" s="10" t="s">
        <v>26</v>
      </c>
      <c r="AD35" s="10">
        <v>12</v>
      </c>
      <c r="AE35" s="10"/>
      <c r="AF35" s="36"/>
      <c r="AG35" s="11"/>
      <c r="AH35" s="35"/>
      <c r="AI35" s="10"/>
      <c r="AJ35" s="10">
        <v>11</v>
      </c>
      <c r="AK35" s="10" t="s">
        <v>26</v>
      </c>
      <c r="AL35" s="10">
        <v>3</v>
      </c>
      <c r="AM35" s="10"/>
      <c r="AN35" s="36"/>
      <c r="AQ35" s="35"/>
      <c r="AR35" s="10"/>
      <c r="AS35" s="10"/>
      <c r="AT35" s="10" t="s">
        <v>26</v>
      </c>
      <c r="AU35" s="10"/>
      <c r="AV35" s="10"/>
      <c r="AW35" s="36"/>
      <c r="AZ35" s="35"/>
      <c r="BA35" s="10"/>
      <c r="BB35" s="10"/>
      <c r="BC35" s="10" t="s">
        <v>26</v>
      </c>
      <c r="BD35" s="10"/>
      <c r="BE35" s="10"/>
      <c r="BF35" s="36"/>
      <c r="BG35" s="11"/>
      <c r="BH35" s="1"/>
      <c r="BI35" s="37"/>
      <c r="BJ35" s="10"/>
      <c r="BK35" s="10"/>
      <c r="BL35" s="10" t="s">
        <v>26</v>
      </c>
      <c r="BM35" s="10"/>
      <c r="BN35" s="10"/>
      <c r="BO35" s="36"/>
      <c r="BP35" s="11"/>
      <c r="BQ35" s="1"/>
      <c r="BR35" s="35"/>
      <c r="BS35" s="10"/>
      <c r="BT35" s="10"/>
      <c r="BU35" s="10" t="s">
        <v>26</v>
      </c>
      <c r="BV35" s="10"/>
      <c r="BW35" s="10"/>
      <c r="BX35" s="36"/>
      <c r="BY35" s="11"/>
      <c r="BZ35" s="1"/>
      <c r="CA35" s="35"/>
      <c r="CB35" s="10"/>
      <c r="CC35" s="10"/>
      <c r="CD35" s="10" t="s">
        <v>26</v>
      </c>
      <c r="CE35" s="10"/>
      <c r="CF35" s="10"/>
      <c r="CG35" s="36"/>
      <c r="CH35" s="11"/>
      <c r="CI35" s="1"/>
      <c r="CJ35" s="35"/>
      <c r="CK35" s="10"/>
      <c r="CL35" s="10"/>
      <c r="CM35" s="10" t="s">
        <v>26</v>
      </c>
      <c r="CN35" s="10"/>
      <c r="CO35" s="10"/>
      <c r="CP35" s="36"/>
      <c r="CS35" s="35"/>
      <c r="CT35" s="10"/>
      <c r="CU35" s="10"/>
      <c r="CV35" s="10"/>
      <c r="CW35" s="10"/>
      <c r="CX35" s="10"/>
      <c r="CY35" s="36"/>
    </row>
    <row r="36" spans="2:103" x14ac:dyDescent="0.15">
      <c r="B36" s="35"/>
      <c r="C36" s="10"/>
      <c r="D36" s="10"/>
      <c r="E36" s="10" t="s">
        <v>26</v>
      </c>
      <c r="F36" s="10"/>
      <c r="G36" s="10"/>
      <c r="H36" s="36"/>
      <c r="I36" s="11"/>
      <c r="J36" s="35"/>
      <c r="K36" s="10"/>
      <c r="L36" s="10"/>
      <c r="M36" s="10" t="s">
        <v>26</v>
      </c>
      <c r="N36" s="10"/>
      <c r="O36" s="10"/>
      <c r="P36" s="36"/>
      <c r="Q36" s="11"/>
      <c r="R36" s="35"/>
      <c r="S36" s="10"/>
      <c r="T36" s="10">
        <v>11</v>
      </c>
      <c r="U36" s="10" t="s">
        <v>26</v>
      </c>
      <c r="V36" s="10">
        <v>7</v>
      </c>
      <c r="W36" s="10"/>
      <c r="X36" s="36"/>
      <c r="Y36" s="11"/>
      <c r="Z36" s="35"/>
      <c r="AA36" s="10"/>
      <c r="AB36" s="10"/>
      <c r="AC36" s="10" t="s">
        <v>26</v>
      </c>
      <c r="AD36" s="10"/>
      <c r="AE36" s="10"/>
      <c r="AF36" s="36"/>
      <c r="AG36" s="11"/>
      <c r="AH36" s="35"/>
      <c r="AI36" s="10"/>
      <c r="AJ36" s="10"/>
      <c r="AK36" s="10" t="s">
        <v>26</v>
      </c>
      <c r="AL36" s="10"/>
      <c r="AM36" s="10"/>
      <c r="AN36" s="36"/>
      <c r="AQ36" s="35"/>
      <c r="AR36" s="10"/>
      <c r="AS36" s="10"/>
      <c r="AT36" s="10" t="s">
        <v>26</v>
      </c>
      <c r="AU36" s="10"/>
      <c r="AV36" s="10"/>
      <c r="AW36" s="36"/>
      <c r="AZ36" s="35"/>
      <c r="BA36" s="10"/>
      <c r="BB36" s="10"/>
      <c r="BC36" s="10" t="s">
        <v>26</v>
      </c>
      <c r="BD36" s="10"/>
      <c r="BE36" s="10"/>
      <c r="BF36" s="36"/>
      <c r="BG36" s="11"/>
      <c r="BH36" s="1"/>
      <c r="BI36" s="37"/>
      <c r="BJ36" s="10"/>
      <c r="BK36" s="10"/>
      <c r="BL36" s="10" t="s">
        <v>26</v>
      </c>
      <c r="BM36" s="10"/>
      <c r="BN36" s="10"/>
      <c r="BO36" s="36"/>
      <c r="BP36" s="11"/>
      <c r="BQ36" s="1"/>
      <c r="BR36" s="35"/>
      <c r="BS36" s="10"/>
      <c r="BT36" s="10"/>
      <c r="BU36" s="10" t="s">
        <v>26</v>
      </c>
      <c r="BV36" s="10"/>
      <c r="BW36" s="10"/>
      <c r="BX36" s="36"/>
      <c r="BY36" s="11"/>
      <c r="BZ36" s="1"/>
      <c r="CA36" s="35"/>
      <c r="CB36" s="10"/>
      <c r="CC36" s="10"/>
      <c r="CD36" s="10" t="s">
        <v>26</v>
      </c>
      <c r="CE36" s="10"/>
      <c r="CF36" s="10"/>
      <c r="CG36" s="36"/>
      <c r="CH36" s="11"/>
      <c r="CI36" s="1"/>
      <c r="CJ36" s="35"/>
      <c r="CK36" s="10"/>
      <c r="CL36" s="10"/>
      <c r="CM36" s="10" t="s">
        <v>26</v>
      </c>
      <c r="CN36" s="10"/>
      <c r="CO36" s="10"/>
      <c r="CP36" s="36"/>
      <c r="CS36" s="35"/>
      <c r="CT36" s="10"/>
      <c r="CU36" s="10"/>
      <c r="CV36" s="10"/>
      <c r="CW36" s="10"/>
      <c r="CX36" s="10"/>
      <c r="CY36" s="36"/>
    </row>
    <row r="37" spans="2:103" x14ac:dyDescent="0.15">
      <c r="B37" s="35"/>
      <c r="C37" s="10"/>
      <c r="D37" s="10"/>
      <c r="E37" s="10" t="s">
        <v>26</v>
      </c>
      <c r="F37" s="10"/>
      <c r="G37" s="10"/>
      <c r="H37" s="36"/>
      <c r="I37" s="11"/>
      <c r="J37" s="35"/>
      <c r="K37" s="10"/>
      <c r="L37" s="10"/>
      <c r="M37" s="10" t="s">
        <v>26</v>
      </c>
      <c r="N37" s="10"/>
      <c r="O37" s="10"/>
      <c r="P37" s="36"/>
      <c r="Q37" s="11"/>
      <c r="R37" s="35"/>
      <c r="S37" s="10"/>
      <c r="T37" s="10">
        <v>8</v>
      </c>
      <c r="U37" s="10" t="s">
        <v>26</v>
      </c>
      <c r="V37" s="10">
        <v>11</v>
      </c>
      <c r="W37" s="10"/>
      <c r="X37" s="36"/>
      <c r="Y37" s="11"/>
      <c r="Z37" s="35"/>
      <c r="AA37" s="10"/>
      <c r="AB37" s="10"/>
      <c r="AC37" s="10" t="s">
        <v>26</v>
      </c>
      <c r="AD37" s="10"/>
      <c r="AE37" s="10"/>
      <c r="AF37" s="36"/>
      <c r="AG37" s="11"/>
      <c r="AH37" s="35"/>
      <c r="AI37" s="10"/>
      <c r="AJ37" s="10"/>
      <c r="AK37" s="10" t="s">
        <v>26</v>
      </c>
      <c r="AL37" s="10"/>
      <c r="AM37" s="10"/>
      <c r="AN37" s="36"/>
      <c r="AQ37" s="35"/>
      <c r="AR37" s="10"/>
      <c r="AS37" s="10"/>
      <c r="AT37" s="10" t="s">
        <v>26</v>
      </c>
      <c r="AU37" s="10"/>
      <c r="AV37" s="10"/>
      <c r="AW37" s="36"/>
      <c r="AZ37" s="35"/>
      <c r="BA37" s="10"/>
      <c r="BB37" s="10"/>
      <c r="BC37" s="10" t="s">
        <v>26</v>
      </c>
      <c r="BD37" s="10"/>
      <c r="BE37" s="10"/>
      <c r="BF37" s="36"/>
      <c r="BG37" s="11"/>
      <c r="BH37" s="1"/>
      <c r="BI37" s="37"/>
      <c r="BJ37" s="10"/>
      <c r="BK37" s="10"/>
      <c r="BL37" s="10" t="s">
        <v>26</v>
      </c>
      <c r="BM37" s="10"/>
      <c r="BN37" s="10"/>
      <c r="BO37" s="36"/>
      <c r="BP37" s="11"/>
      <c r="BQ37" s="1"/>
      <c r="BR37" s="35"/>
      <c r="BS37" s="10"/>
      <c r="BT37" s="10"/>
      <c r="BU37" s="10" t="s">
        <v>26</v>
      </c>
      <c r="BV37" s="10"/>
      <c r="BW37" s="10"/>
      <c r="BX37" s="36"/>
      <c r="BY37" s="11"/>
      <c r="BZ37" s="1"/>
      <c r="CA37" s="35"/>
      <c r="CB37" s="10"/>
      <c r="CC37" s="10"/>
      <c r="CD37" s="10" t="s">
        <v>26</v>
      </c>
      <c r="CE37" s="10"/>
      <c r="CF37" s="10"/>
      <c r="CG37" s="36"/>
      <c r="CH37" s="11"/>
      <c r="CI37" s="1"/>
      <c r="CJ37" s="35"/>
      <c r="CK37" s="10"/>
      <c r="CL37" s="10"/>
      <c r="CM37" s="10" t="s">
        <v>26</v>
      </c>
      <c r="CN37" s="10"/>
      <c r="CO37" s="10"/>
      <c r="CP37" s="36"/>
      <c r="CS37" s="35"/>
      <c r="CT37" s="10"/>
      <c r="CU37" s="10"/>
      <c r="CV37" s="10"/>
      <c r="CW37" s="10"/>
      <c r="CX37" s="10"/>
      <c r="CY37" s="36"/>
    </row>
    <row r="38" spans="2:103" x14ac:dyDescent="0.15">
      <c r="B38" s="38"/>
      <c r="C38" s="12"/>
      <c r="D38" s="12"/>
      <c r="E38" s="12"/>
      <c r="F38" s="12"/>
      <c r="G38" s="12"/>
      <c r="H38" s="39"/>
      <c r="I38" s="11"/>
      <c r="J38" s="38"/>
      <c r="K38" s="12"/>
      <c r="L38" s="12"/>
      <c r="M38" s="12"/>
      <c r="N38" s="12"/>
      <c r="O38" s="12"/>
      <c r="P38" s="39"/>
      <c r="Q38" s="11"/>
      <c r="R38" s="38"/>
      <c r="S38" s="12"/>
      <c r="T38" s="12"/>
      <c r="U38" s="12"/>
      <c r="V38" s="12"/>
      <c r="W38" s="12"/>
      <c r="X38" s="39"/>
      <c r="Y38" s="11"/>
      <c r="Z38" s="38"/>
      <c r="AA38" s="12"/>
      <c r="AB38" s="12"/>
      <c r="AC38" s="12"/>
      <c r="AD38" s="12"/>
      <c r="AE38" s="12"/>
      <c r="AF38" s="39"/>
      <c r="AG38" s="11"/>
      <c r="AH38" s="38"/>
      <c r="AI38" s="12"/>
      <c r="AJ38" s="12"/>
      <c r="AK38" s="12"/>
      <c r="AL38" s="12"/>
      <c r="AM38" s="12"/>
      <c r="AN38" s="39"/>
      <c r="AQ38" s="38"/>
      <c r="AR38" s="12"/>
      <c r="AS38" s="12"/>
      <c r="AT38" s="12"/>
      <c r="AU38" s="12"/>
      <c r="AV38" s="12"/>
      <c r="AW38" s="39"/>
      <c r="AZ38" s="38"/>
      <c r="BA38" s="12"/>
      <c r="BB38" s="12"/>
      <c r="BC38" s="12"/>
      <c r="BD38" s="12"/>
      <c r="BE38" s="12"/>
      <c r="BF38" s="39"/>
      <c r="BG38" s="11"/>
      <c r="BH38" s="1"/>
      <c r="BI38" s="40"/>
      <c r="BJ38" s="12"/>
      <c r="BK38" s="12"/>
      <c r="BL38" s="12"/>
      <c r="BM38" s="12"/>
      <c r="BN38" s="12"/>
      <c r="BO38" s="39"/>
      <c r="BP38" s="11"/>
      <c r="BQ38" s="1"/>
      <c r="BR38" s="38"/>
      <c r="BS38" s="12"/>
      <c r="BT38" s="12"/>
      <c r="BU38" s="12"/>
      <c r="BV38" s="12"/>
      <c r="BW38" s="12"/>
      <c r="BX38" s="39"/>
      <c r="BY38" s="11"/>
      <c r="BZ38" s="1"/>
      <c r="CA38" s="38"/>
      <c r="CB38" s="12"/>
      <c r="CC38" s="12"/>
      <c r="CD38" s="12"/>
      <c r="CE38" s="12"/>
      <c r="CF38" s="12"/>
      <c r="CG38" s="39"/>
      <c r="CH38" s="11"/>
      <c r="CI38" s="1"/>
      <c r="CJ38" s="38"/>
      <c r="CK38" s="12"/>
      <c r="CL38" s="12"/>
      <c r="CM38" s="12"/>
      <c r="CN38" s="12"/>
      <c r="CO38" s="12"/>
      <c r="CP38" s="39"/>
      <c r="CS38" s="38"/>
      <c r="CT38" s="12"/>
      <c r="CU38" s="12"/>
      <c r="CV38" s="12"/>
      <c r="CW38" s="12"/>
      <c r="CX38" s="12"/>
      <c r="CY38" s="39"/>
    </row>
    <row r="39" spans="2:103" x14ac:dyDescent="0.15">
      <c r="B39" s="1" t="str">
        <f>B6</f>
        <v>1部リーグ</v>
      </c>
      <c r="C39" s="10"/>
      <c r="D39" s="10"/>
      <c r="E39" s="10"/>
      <c r="F39" s="10"/>
      <c r="G39" s="10"/>
      <c r="H39" s="11"/>
      <c r="I39" s="11"/>
      <c r="J39" s="1" t="str">
        <f>J6</f>
        <v>2部リーグ</v>
      </c>
      <c r="K39" s="10"/>
      <c r="L39" s="10"/>
      <c r="M39" s="10"/>
      <c r="N39" s="10"/>
      <c r="O39" s="10"/>
      <c r="P39" s="11"/>
      <c r="Q39" s="11"/>
      <c r="R39" s="1" t="str">
        <f>R6</f>
        <v>3部リーグ</v>
      </c>
      <c r="S39" s="10"/>
      <c r="T39" s="10"/>
      <c r="U39" s="10"/>
      <c r="V39" s="10"/>
      <c r="W39" s="10"/>
      <c r="X39" s="11"/>
      <c r="Y39" s="11"/>
      <c r="Z39" s="1" t="str">
        <f>Z6</f>
        <v>4部Aリーグ</v>
      </c>
      <c r="AA39" s="10"/>
      <c r="AB39" s="10"/>
      <c r="AC39" s="10"/>
      <c r="AD39" s="10"/>
      <c r="AE39" s="10"/>
      <c r="AF39" s="11"/>
      <c r="AG39" s="11"/>
      <c r="AH39" s="1" t="str">
        <f>AH6</f>
        <v>4部Bリーグ</v>
      </c>
      <c r="AI39" s="10"/>
      <c r="AJ39" s="10"/>
      <c r="AK39" s="10"/>
      <c r="AL39" s="10"/>
      <c r="AM39" s="10"/>
      <c r="AN39" s="11"/>
      <c r="AQ39" s="1" t="str">
        <f>AQ6</f>
        <v>Fリーグ</v>
      </c>
      <c r="AR39" s="10"/>
      <c r="AS39" s="10"/>
      <c r="AT39" s="10"/>
      <c r="AU39" s="10"/>
      <c r="AV39" s="10"/>
      <c r="AW39" s="11"/>
      <c r="AZ39" s="1" t="str">
        <f>AZ6</f>
        <v>Gリーグ</v>
      </c>
      <c r="BA39" s="10"/>
      <c r="BB39" s="10"/>
      <c r="BC39" s="10"/>
      <c r="BD39" s="10"/>
      <c r="BE39" s="10"/>
      <c r="BF39" s="11"/>
      <c r="BG39" s="11"/>
      <c r="BH39" s="1"/>
      <c r="BI39" s="1" t="str">
        <f>BI6</f>
        <v>Hリーグ</v>
      </c>
      <c r="BJ39" s="10"/>
      <c r="BK39" s="10"/>
      <c r="BL39" s="10"/>
      <c r="BM39" s="10"/>
      <c r="BN39" s="10"/>
      <c r="BO39" s="11"/>
      <c r="BP39" s="11"/>
      <c r="BQ39" s="1"/>
      <c r="BR39" s="1" t="str">
        <f>BR6</f>
        <v>Iリーグ</v>
      </c>
      <c r="BS39" s="10"/>
      <c r="BT39" s="10"/>
      <c r="BU39" s="10"/>
      <c r="BV39" s="10"/>
      <c r="BW39" s="10"/>
      <c r="BX39" s="11"/>
      <c r="BY39" s="11"/>
      <c r="BZ39" s="1"/>
      <c r="CA39" s="1" t="str">
        <f>CA6</f>
        <v>Jリーグ</v>
      </c>
      <c r="CB39" s="10"/>
      <c r="CC39" s="10"/>
      <c r="CD39" s="10"/>
      <c r="CE39" s="10"/>
      <c r="CF39" s="10"/>
      <c r="CG39" s="11"/>
      <c r="CH39" s="11"/>
      <c r="CI39" s="1"/>
      <c r="CJ39" s="11"/>
      <c r="CK39" s="10"/>
      <c r="CL39" s="10"/>
      <c r="CM39" s="10"/>
      <c r="CN39" s="10"/>
      <c r="CO39" s="10"/>
      <c r="CP39" s="11"/>
      <c r="CS39" s="11"/>
      <c r="CT39" s="10"/>
      <c r="CU39" s="10"/>
      <c r="CV39" s="10"/>
      <c r="CW39" s="10"/>
      <c r="CX39" s="10"/>
      <c r="CY39" s="11"/>
    </row>
    <row r="40" spans="2:103" x14ac:dyDescent="0.15">
      <c r="B40" s="1" t="s">
        <v>75</v>
      </c>
      <c r="J40" s="1" t="s">
        <v>75</v>
      </c>
      <c r="K40" s="3" t="s">
        <v>13</v>
      </c>
      <c r="R40" s="1" t="s">
        <v>75</v>
      </c>
      <c r="S40" s="3" t="s">
        <v>13</v>
      </c>
      <c r="AH40" s="1" t="s">
        <v>75</v>
      </c>
      <c r="AI40" s="3" t="s">
        <v>13</v>
      </c>
      <c r="AQ40" s="1" t="s">
        <v>75</v>
      </c>
      <c r="AR40" s="3" t="s">
        <v>13</v>
      </c>
      <c r="AS40" s="3"/>
      <c r="AT40" s="3"/>
      <c r="AU40" s="3"/>
      <c r="AV40" s="3"/>
      <c r="AW40" s="1"/>
      <c r="AZ40" s="1" t="s">
        <v>75</v>
      </c>
      <c r="BA40" s="3"/>
      <c r="BB40" s="3"/>
      <c r="BC40" s="3"/>
      <c r="BD40" s="3"/>
      <c r="BE40" s="3"/>
      <c r="BF40" s="1"/>
      <c r="BG40" s="1"/>
      <c r="BH40" s="1"/>
      <c r="BI40" s="1" t="s">
        <v>76</v>
      </c>
      <c r="BJ40" s="3" t="s">
        <v>13</v>
      </c>
      <c r="BK40" s="3"/>
      <c r="BL40" s="3"/>
      <c r="BM40" s="3"/>
      <c r="BN40" s="3"/>
      <c r="BO40" s="1"/>
      <c r="BP40" s="1"/>
      <c r="BQ40" s="1"/>
      <c r="BR40" s="1" t="s">
        <v>75</v>
      </c>
      <c r="BS40" s="3" t="s">
        <v>13</v>
      </c>
      <c r="BT40" s="3"/>
      <c r="BU40" s="3"/>
      <c r="BV40" s="3"/>
      <c r="BW40" s="3"/>
      <c r="BX40" s="1"/>
      <c r="BY40" s="1"/>
      <c r="BZ40" s="1"/>
      <c r="CA40" s="1"/>
      <c r="CB40" s="3"/>
      <c r="CC40" s="3"/>
      <c r="CD40" s="3"/>
      <c r="CE40" s="3"/>
      <c r="CF40" s="3"/>
      <c r="CG40" s="1"/>
      <c r="CH40" s="1"/>
      <c r="CI40" s="1"/>
      <c r="CJ40" s="1" t="s">
        <v>76</v>
      </c>
      <c r="CK40" s="3" t="s">
        <v>13</v>
      </c>
      <c r="CL40" s="3"/>
      <c r="CM40" s="3"/>
      <c r="CN40" s="3"/>
      <c r="CO40" s="3"/>
      <c r="CP40" s="1"/>
      <c r="CS40" s="1"/>
      <c r="CT40" s="3"/>
      <c r="CU40" s="3"/>
      <c r="CV40" s="3"/>
      <c r="CW40" s="3"/>
      <c r="CX40" s="3"/>
      <c r="CY40" s="1"/>
    </row>
    <row r="41" spans="2:103" x14ac:dyDescent="0.15">
      <c r="B41" s="5" t="s">
        <v>77</v>
      </c>
      <c r="C41" s="6">
        <f>IF(C42&gt;G42,1,0)+IF(C48&gt;G48,1,0)+IF(C54&gt;G54,1,0)+IF(C60&gt;G60,1,0)+IF(C66&gt;G66,1,0)</f>
        <v>2</v>
      </c>
      <c r="D41" s="6"/>
      <c r="E41" s="6"/>
      <c r="F41" s="6"/>
      <c r="G41" s="6">
        <f>IF(C42&lt;G42,1,0)+IF(C48&lt;G48,1,0)+IF(C54&lt;G54,1,0)+IF(C60&lt;G60,1,0)+IF(C66&lt;G66,1,0)</f>
        <v>3</v>
      </c>
      <c r="H41" s="7" t="s">
        <v>78</v>
      </c>
      <c r="I41" s="8"/>
      <c r="J41" s="5" t="s">
        <v>79</v>
      </c>
      <c r="K41" s="6">
        <f>IF(K42&gt;O42,1,0)+IF(K48&gt;O48,1,0)+IF(K54&gt;O54,1,0)+IF(K60&gt;O60,1,0)+IF(K66&gt;O66,1,0)</f>
        <v>5</v>
      </c>
      <c r="L41" s="6"/>
      <c r="M41" s="6"/>
      <c r="N41" s="6"/>
      <c r="O41" s="6">
        <f>IF(K42&lt;O42,1,0)+IF(K48&lt;O48,1,0)+IF(K54&lt;O54,1,0)+IF(K60&lt;O60,1,0)+IF(K66&lt;O66,1,0)</f>
        <v>0</v>
      </c>
      <c r="P41" s="7" t="s">
        <v>80</v>
      </c>
      <c r="Q41" s="8"/>
      <c r="R41" s="5" t="s">
        <v>81</v>
      </c>
      <c r="S41" s="6">
        <f>IF(S42&gt;W42,1,0)+IF(S48&gt;W48,1,0)+IF(S54&gt;W54,1,0)+IF(S60&gt;W60,1,0)+IF(S66&gt;W66,1,0)</f>
        <v>3</v>
      </c>
      <c r="T41" s="6"/>
      <c r="U41" s="6"/>
      <c r="V41" s="6"/>
      <c r="W41" s="6">
        <f>IF(S42&lt;W42,1,0)+IF(S48&lt;W48,1,0)+IF(S54&lt;W54,1,0)+IF(S60&lt;W60,1,0)+IF(S66&lt;W66,1,0)</f>
        <v>2</v>
      </c>
      <c r="X41" s="7" t="s">
        <v>20</v>
      </c>
      <c r="Y41" s="8"/>
      <c r="Z41" s="5" t="s">
        <v>82</v>
      </c>
      <c r="AA41" s="6">
        <f>IF(AA42&gt;AE42,1,0)+IF(AA48&gt;AE48,1,0)+IF(AA54&gt;AE54,1,0)+IF(AA60&gt;AE60,1,0)+IF(AA66&gt;AE66,1,0)</f>
        <v>2</v>
      </c>
      <c r="AB41" s="6"/>
      <c r="AC41" s="6"/>
      <c r="AD41" s="6"/>
      <c r="AE41" s="6">
        <f>IF(AA42&lt;AE42,1,0)+IF(AA48&lt;AE48,1,0)+IF(AA54&lt;AE54,1,0)+IF(AA60&lt;AE60,1,0)+IF(AA66&lt;AE66,1,0)</f>
        <v>3</v>
      </c>
      <c r="AF41" s="7" t="s">
        <v>83</v>
      </c>
      <c r="AG41" s="8"/>
      <c r="AH41" s="5" t="s">
        <v>84</v>
      </c>
      <c r="AI41" s="6">
        <f>IF(AI42&gt;AM42,1,0)+IF(AI48&gt;AM48,1,0)+IF(AI54&gt;AM54,1,0)+IF(AI60&gt;AM60,1,0)+IF(AI66&gt;AM66,1,0)</f>
        <v>3</v>
      </c>
      <c r="AJ41" s="6"/>
      <c r="AK41" s="6"/>
      <c r="AL41" s="6"/>
      <c r="AM41" s="6">
        <f>IF(AI42&lt;AM42,1,0)+IF(AI48&lt;AM48,1,0)+IF(AI54&lt;AM54,1,0)+IF(AI60&lt;AM60,1,0)+IF(AI66&lt;AM66,1,0)</f>
        <v>2</v>
      </c>
      <c r="AN41" s="7" t="s">
        <v>24</v>
      </c>
      <c r="AQ41" s="5"/>
      <c r="AR41" s="6">
        <f>IF(AR42&gt;AV42,1,0)+IF(AR48&gt;AV48,1,0)+IF(AR54&gt;AV54,1,0)+IF(AR60&gt;AV60,1,0)+IF(AR66&gt;AV66,1,0)</f>
        <v>0</v>
      </c>
      <c r="AS41" s="6"/>
      <c r="AT41" s="6"/>
      <c r="AU41" s="6"/>
      <c r="AV41" s="6">
        <f>IF(AR42&lt;AV42,1,0)+IF(AR48&lt;AV48,1,0)+IF(AR54&lt;AV54,1,0)+IF(AR60&lt;AV60,1,0)+IF(AR66&lt;AV66,1,0)</f>
        <v>0</v>
      </c>
      <c r="AW41" s="7"/>
      <c r="AZ41" s="5"/>
      <c r="BA41" s="6">
        <f>IF(BA42&gt;BE42,1,0)+IF(BA48&gt;BE48,1,0)+IF(BA54&gt;BE54,1,0)+IF(BA60&gt;BE60,1,0)+IF(BA66&gt;BE66,1,0)</f>
        <v>0</v>
      </c>
      <c r="BB41" s="6"/>
      <c r="BC41" s="6"/>
      <c r="BD41" s="6"/>
      <c r="BE41" s="6">
        <f>IF(BA42&lt;BE42,1,0)+IF(BA48&lt;BE48,1,0)+IF(BA54&lt;BE54,1,0)+IF(BA60&lt;BE60,1,0)+IF(BA66&lt;BE66,1,0)</f>
        <v>0</v>
      </c>
      <c r="BF41" s="7"/>
      <c r="BG41" s="8"/>
      <c r="BH41" s="1"/>
      <c r="BI41" s="5"/>
      <c r="BJ41" s="6">
        <f>IF(BJ42&gt;BN42,1,0)+IF(BJ48&gt;BN48,1,0)+IF(BJ54&gt;BN54,1,0)+IF(BJ60&gt;BN60,1,0)+IF(BJ66&gt;BN66,1,0)</f>
        <v>0</v>
      </c>
      <c r="BK41" s="6"/>
      <c r="BL41" s="6"/>
      <c r="BM41" s="6"/>
      <c r="BN41" s="6">
        <f>IF(BJ42&lt;BN42,1,0)+IF(BJ48&lt;BN48,1,0)+IF(BJ54&lt;BN54,1,0)+IF(BJ60&lt;BN60,1,0)+IF(BJ66&lt;BN66,1,0)</f>
        <v>0</v>
      </c>
      <c r="BO41" s="7"/>
      <c r="BP41" s="8"/>
      <c r="BQ41" s="1"/>
      <c r="BR41" s="5"/>
      <c r="BS41" s="6">
        <f>IF(BS42&gt;BW42,1,0)+IF(BS48&gt;BW48,1,0)+IF(BS54&gt;BW54,1,0)+IF(BS60&gt;BW60,1,0)+IF(BS66&gt;BW66,1,0)</f>
        <v>0</v>
      </c>
      <c r="BT41" s="6"/>
      <c r="BU41" s="6"/>
      <c r="BV41" s="6"/>
      <c r="BW41" s="6">
        <f>IF(BS42&lt;BW42,1,0)+IF(BS48&lt;BW48,1,0)+IF(BS54&lt;BW54,1,0)+IF(BS60&lt;BW60,1,0)+IF(BS66&lt;BW66,1,0)</f>
        <v>0</v>
      </c>
      <c r="BX41" s="7"/>
      <c r="BY41" s="8"/>
      <c r="BZ41" s="1"/>
      <c r="CA41" s="5"/>
      <c r="CB41" s="6">
        <f>IF(CB42&gt;CF42,1,0)+IF(CB48&gt;CF48,1,0)+IF(CB54&gt;CF54,1,0)+IF(CB60&gt;CF60,1,0)+IF(CB66&gt;CF66,1,0)</f>
        <v>0</v>
      </c>
      <c r="CC41" s="6"/>
      <c r="CD41" s="6"/>
      <c r="CE41" s="6"/>
      <c r="CF41" s="6">
        <f>IF(CB42&lt;CF42,1,0)+IF(CB48&lt;CF48,1,0)+IF(CB54&lt;CF54,1,0)+IF(CB60&lt;CF60,1,0)+IF(CB66&lt;CF66,1,0)</f>
        <v>0</v>
      </c>
      <c r="CG41" s="7"/>
      <c r="CH41" s="8"/>
      <c r="CI41" s="1"/>
      <c r="CJ41" s="5"/>
      <c r="CK41" s="6">
        <f>IF(CK42&gt;CO42,1,0)+IF(CK48&gt;CO48,1,0)+IF(CK54&gt;CO54,1,0)+IF(CK60&gt;CO60,1,0)+IF(CK66&gt;CO66,1,0)</f>
        <v>0</v>
      </c>
      <c r="CL41" s="6"/>
      <c r="CM41" s="6"/>
      <c r="CN41" s="6"/>
      <c r="CO41" s="6">
        <f>IF(CK42&lt;CO42,1,0)+IF(CK48&lt;CO48,1,0)+IF(CK54&lt;CO54,1,0)+IF(CK60&lt;CO60,1,0)+IF(CK66&lt;CO66,1,0)</f>
        <v>0</v>
      </c>
      <c r="CP41" s="7"/>
      <c r="CS41" s="5"/>
      <c r="CT41" s="6"/>
      <c r="CU41" s="6"/>
      <c r="CV41" s="6"/>
      <c r="CW41" s="6"/>
      <c r="CX41" s="6"/>
      <c r="CY41" s="7"/>
    </row>
    <row r="42" spans="2:103" x14ac:dyDescent="0.15">
      <c r="B42" s="35" t="s">
        <v>85</v>
      </c>
      <c r="C42" s="10">
        <f>IF(D42&gt;F42,1,0)+IF(D43&gt;F43,1,0)+IF(D44&gt;F44,1,0)+IF(D45&gt;F45,1,0)+IF(D46&gt;F46,1,0)+IF(D47&gt;F47,1,0)</f>
        <v>3</v>
      </c>
      <c r="D42" s="10">
        <v>11</v>
      </c>
      <c r="E42" s="10" t="s">
        <v>26</v>
      </c>
      <c r="F42" s="10">
        <v>4</v>
      </c>
      <c r="G42" s="10">
        <f>IF(D42&lt;F42,1,0)+IF(D43&lt;F43,1,0)+IF(D44&lt;F44,1,0)+IF(D45&lt;F45,1,0)+IF(D46&lt;F46,1,0)+IF(D47&lt;F47,1,0)</f>
        <v>0</v>
      </c>
      <c r="H42" s="36" t="s">
        <v>86</v>
      </c>
      <c r="I42" s="11"/>
      <c r="J42" s="35" t="s">
        <v>87</v>
      </c>
      <c r="K42" s="10">
        <f>IF(L42&gt;N42,1,0)+IF(L43&gt;N43,1,0)+IF(L44&gt;N44,1,0)+IF(L45&gt;N45,1,0)+IF(L46&gt;N46,1,0)+IF(L47&gt;N47,1,0)</f>
        <v>4</v>
      </c>
      <c r="L42" s="10">
        <v>15</v>
      </c>
      <c r="M42" s="10" t="s">
        <v>26</v>
      </c>
      <c r="N42" s="10"/>
      <c r="O42" s="10">
        <f>IF(L42&lt;N42,1,0)+IF(L43&lt;N43,1,0)+IF(L44&lt;N44,1,0)+IF(L45&lt;N45,1,0)+IF(L46&lt;N46,1,0)+IF(L47&lt;N47,1,0)</f>
        <v>0</v>
      </c>
      <c r="P42" s="36" t="s">
        <v>88</v>
      </c>
      <c r="Q42" s="11"/>
      <c r="R42" s="35" t="s">
        <v>89</v>
      </c>
      <c r="S42" s="10">
        <f>IF(T42&gt;V42,1,0)+IF(T43&gt;V43,1,0)+IF(T44&gt;V44,1,0)+IF(T45&gt;V45,1,0)+IF(T46&gt;V46,1,0)+IF(T47&gt;V47,1,0)</f>
        <v>0</v>
      </c>
      <c r="T42" s="10">
        <v>8</v>
      </c>
      <c r="U42" s="10" t="s">
        <v>26</v>
      </c>
      <c r="V42" s="10">
        <v>11</v>
      </c>
      <c r="W42" s="10">
        <f>IF(T42&lt;V42,1,0)+IF(T43&lt;V43,1,0)+IF(T44&lt;V44,1,0)+IF(T45&lt;V45,1,0)+IF(T46&lt;V46,1,0)+IF(T47&lt;V47,1,0)</f>
        <v>3</v>
      </c>
      <c r="X42" s="36" t="s">
        <v>41</v>
      </c>
      <c r="Y42" s="11"/>
      <c r="Z42" s="35" t="s">
        <v>90</v>
      </c>
      <c r="AA42" s="10">
        <f>IF(AB42&gt;AD42,1,0)+IF(AB43&gt;AD43,1,0)+IF(AB44&gt;AD44,1,0)+IF(AB45&gt;AD45,1,0)+IF(AB46&gt;AD46,1,0)+IF(AB47&gt;AD47,1,0)</f>
        <v>3</v>
      </c>
      <c r="AB42" s="10">
        <v>11</v>
      </c>
      <c r="AC42" s="10" t="s">
        <v>26</v>
      </c>
      <c r="AD42" s="10">
        <v>8</v>
      </c>
      <c r="AE42" s="10">
        <f>IF(AB42&lt;AD42,1,0)+IF(AB43&lt;AD43,1,0)+IF(AB44&lt;AD44,1,0)+IF(AB45&lt;AD45,1,0)+IF(AB46&lt;AD46,1,0)+IF(AB47&lt;AD47,1,0)</f>
        <v>2</v>
      </c>
      <c r="AF42" s="36" t="s">
        <v>91</v>
      </c>
      <c r="AG42" s="11"/>
      <c r="AH42" s="35" t="s">
        <v>92</v>
      </c>
      <c r="AI42" s="10">
        <f>IF(AJ42&gt;AL42,1,0)+IF(AJ43&gt;AL43,1,0)+IF(AJ44&gt;AL44,1,0)+IF(AJ45&gt;AL45,1,0)+IF(AJ46&gt;AL46,1,0)+IF(AJ47&gt;AL47,1,0)</f>
        <v>1</v>
      </c>
      <c r="AJ42" s="10">
        <v>7</v>
      </c>
      <c r="AK42" s="10" t="s">
        <v>26</v>
      </c>
      <c r="AL42" s="10">
        <v>11</v>
      </c>
      <c r="AM42" s="10">
        <f>IF(AJ42&lt;AL42,1,0)+IF(AJ43&lt;AL43,1,0)+IF(AJ44&lt;AL44,1,0)+IF(AJ45&lt;AL45,1,0)+IF(AJ46&lt;AL46,1,0)+IF(AJ47&lt;AL47,1,0)</f>
        <v>3</v>
      </c>
      <c r="AN42" s="36" t="s">
        <v>64</v>
      </c>
      <c r="AQ42" s="35"/>
      <c r="AR42" s="10">
        <f>IF(AS42&gt;AU42,1,0)+IF(AS43&gt;AU43,1,0)+IF(AS44&gt;AU44,1,0)+IF(AS45&gt;AU45,1,0)+IF(AS46&gt;AU46,1,0)+IF(AS47&gt;AU47,1,0)</f>
        <v>0</v>
      </c>
      <c r="AS42" s="10"/>
      <c r="AT42" s="10" t="s">
        <v>26</v>
      </c>
      <c r="AU42" s="10"/>
      <c r="AV42" s="10">
        <f>IF(AS42&lt;AU42,1,0)+IF(AS43&lt;AU43,1,0)+IF(AS44&lt;AU44,1,0)+IF(AS45&lt;AU45,1,0)+IF(AS46&lt;AU46,1,0)+IF(AS47&lt;AU47,1,0)</f>
        <v>0</v>
      </c>
      <c r="AW42" s="36"/>
      <c r="AZ42" s="35"/>
      <c r="BA42" s="10">
        <f>IF(BB42&gt;BD42,1,0)+IF(BB43&gt;BD43,1,0)+IF(BB44&gt;BD44,1,0)+IF(BB45&gt;BD45,1,0)+IF(BB46&gt;BD46,1,0)+IF(BB47&gt;BD47,1,0)</f>
        <v>0</v>
      </c>
      <c r="BB42" s="10"/>
      <c r="BC42" s="10" t="s">
        <v>26</v>
      </c>
      <c r="BD42" s="10"/>
      <c r="BE42" s="10">
        <f>IF(BB42&lt;BD42,1,0)+IF(BB43&lt;BD43,1,0)+IF(BB44&lt;BD44,1,0)+IF(BB45&lt;BD45,1,0)+IF(BB46&lt;BD46,1,0)+IF(BB47&lt;BD47,1,0)</f>
        <v>0</v>
      </c>
      <c r="BF42" s="36"/>
      <c r="BG42" s="11"/>
      <c r="BH42" s="1"/>
      <c r="BI42" s="35"/>
      <c r="BJ42" s="10">
        <f>IF(BK42&gt;BM42,1,0)+IF(BK43&gt;BM43,1,0)+IF(BK44&gt;BM44,1,0)+IF(BK45&gt;BM45,1,0)+IF(BK46&gt;BM46,1,0)+IF(BK47&gt;BM47,1,0)</f>
        <v>0</v>
      </c>
      <c r="BK42" s="10"/>
      <c r="BL42" s="10" t="s">
        <v>26</v>
      </c>
      <c r="BM42" s="10"/>
      <c r="BN42" s="10">
        <f>IF(BK42&lt;BM42,1,0)+IF(BK43&lt;BM43,1,0)+IF(BK44&lt;BM44,1,0)+IF(BK45&lt;BM45,1,0)+IF(BK46&lt;BM46,1,0)+IF(BK47&lt;BM47,1,0)</f>
        <v>0</v>
      </c>
      <c r="BO42" s="36"/>
      <c r="BP42" s="11"/>
      <c r="BQ42" s="1"/>
      <c r="BR42" s="35"/>
      <c r="BS42" s="10">
        <f>IF(BT42&gt;BV42,1,0)+IF(BT43&gt;BV43,1,0)+IF(BT44&gt;BV44,1,0)+IF(BT45&gt;BV45,1,0)+IF(BT46&gt;BV46,1,0)+IF(BT47&gt;BV47,1,0)</f>
        <v>0</v>
      </c>
      <c r="BT42" s="10"/>
      <c r="BU42" s="10" t="s">
        <v>26</v>
      </c>
      <c r="BV42" s="10"/>
      <c r="BW42" s="10">
        <f>IF(BT42&lt;BV42,1,0)+IF(BT43&lt;BV43,1,0)+IF(BT44&lt;BV44,1,0)+IF(BT45&lt;BV45,1,0)+IF(BT46&lt;BV46,1,0)+IF(BT47&lt;BV47,1,0)</f>
        <v>0</v>
      </c>
      <c r="BX42" s="36"/>
      <c r="BY42" s="11"/>
      <c r="BZ42" s="1"/>
      <c r="CA42" s="35"/>
      <c r="CB42" s="10">
        <f>IF(CC42&gt;CE42,1,0)+IF(CC43&gt;CE43,1,0)+IF(CC44&gt;CE44,1,0)+IF(CC45&gt;CE45,1,0)+IF(CC46&gt;CE46,1,0)+IF(CC47&gt;CE47,1,0)</f>
        <v>0</v>
      </c>
      <c r="CC42" s="10"/>
      <c r="CD42" s="10" t="s">
        <v>26</v>
      </c>
      <c r="CE42" s="10"/>
      <c r="CF42" s="10">
        <f>IF(CC42&lt;CE42,1,0)+IF(CC43&lt;CE43,1,0)+IF(CC44&lt;CE44,1,0)+IF(CC45&lt;CE45,1,0)+IF(CC46&lt;CE46,1,0)+IF(CC47&lt;CE47,1,0)</f>
        <v>0</v>
      </c>
      <c r="CG42" s="36"/>
      <c r="CH42" s="11"/>
      <c r="CI42" s="1"/>
      <c r="CJ42" s="35"/>
      <c r="CK42" s="10">
        <f>IF(CL42&gt;CN42,1,0)+IF(CL43&gt;CN43,1,0)+IF(CL44&gt;CN44,1,0)+IF(CL45&gt;CN45,1,0)+IF(CL46&gt;CN46,1,0)+IF(CL47&gt;CN47,1,0)</f>
        <v>0</v>
      </c>
      <c r="CL42" s="10"/>
      <c r="CM42" s="10" t="s">
        <v>26</v>
      </c>
      <c r="CN42" s="10"/>
      <c r="CO42" s="10">
        <f>IF(CL42&lt;CN42,1,0)+IF(CL43&lt;CN43,1,0)+IF(CL44&lt;CN44,1,0)+IF(CL45&lt;CN45,1,0)+IF(CL46&lt;CN46,1,0)+IF(CL47&lt;CN47,1,0)</f>
        <v>0</v>
      </c>
      <c r="CP42" s="36"/>
      <c r="CS42" s="35"/>
      <c r="CT42" s="10"/>
      <c r="CU42" s="10"/>
      <c r="CV42" s="10"/>
      <c r="CW42" s="10"/>
      <c r="CX42" s="10"/>
      <c r="CY42" s="36"/>
    </row>
    <row r="43" spans="2:103" x14ac:dyDescent="0.15">
      <c r="B43" s="35"/>
      <c r="C43" s="10"/>
      <c r="D43" s="10">
        <v>11</v>
      </c>
      <c r="E43" s="10" t="s">
        <v>26</v>
      </c>
      <c r="F43" s="10">
        <v>6</v>
      </c>
      <c r="G43" s="10"/>
      <c r="H43" s="36"/>
      <c r="I43" s="11"/>
      <c r="J43" s="35"/>
      <c r="K43" s="10"/>
      <c r="L43" s="10">
        <v>11</v>
      </c>
      <c r="M43" s="10" t="s">
        <v>26</v>
      </c>
      <c r="N43" s="10"/>
      <c r="O43" s="10"/>
      <c r="P43" s="36"/>
      <c r="Q43" s="11"/>
      <c r="R43" s="35"/>
      <c r="S43" s="10"/>
      <c r="T43" s="10">
        <v>3</v>
      </c>
      <c r="U43" s="10" t="s">
        <v>26</v>
      </c>
      <c r="V43" s="10">
        <v>11</v>
      </c>
      <c r="W43" s="10"/>
      <c r="X43" s="36"/>
      <c r="Y43" s="11"/>
      <c r="Z43" s="35"/>
      <c r="AA43" s="10"/>
      <c r="AB43" s="10">
        <v>7</v>
      </c>
      <c r="AC43" s="10" t="s">
        <v>26</v>
      </c>
      <c r="AD43" s="10">
        <v>11</v>
      </c>
      <c r="AE43" s="10"/>
      <c r="AF43" s="36"/>
      <c r="AG43" s="11"/>
      <c r="AH43" s="35"/>
      <c r="AI43" s="10"/>
      <c r="AJ43" s="10">
        <v>11</v>
      </c>
      <c r="AK43" s="10" t="s">
        <v>26</v>
      </c>
      <c r="AL43" s="10">
        <v>5</v>
      </c>
      <c r="AM43" s="10"/>
      <c r="AN43" s="36"/>
      <c r="AQ43" s="35"/>
      <c r="AR43" s="10"/>
      <c r="AS43" s="10"/>
      <c r="AT43" s="10" t="s">
        <v>26</v>
      </c>
      <c r="AU43" s="10"/>
      <c r="AV43" s="10"/>
      <c r="AW43" s="36"/>
      <c r="AZ43" s="35"/>
      <c r="BA43" s="10"/>
      <c r="BB43" s="10"/>
      <c r="BC43" s="10" t="s">
        <v>26</v>
      </c>
      <c r="BD43" s="10"/>
      <c r="BE43" s="10"/>
      <c r="BF43" s="36"/>
      <c r="BG43" s="11"/>
      <c r="BH43" s="1"/>
      <c r="BI43" s="35"/>
      <c r="BJ43" s="10"/>
      <c r="BK43" s="10"/>
      <c r="BL43" s="10" t="s">
        <v>26</v>
      </c>
      <c r="BM43" s="10"/>
      <c r="BN43" s="10"/>
      <c r="BO43" s="36"/>
      <c r="BP43" s="11"/>
      <c r="BQ43" s="1"/>
      <c r="BR43" s="35"/>
      <c r="BS43" s="10"/>
      <c r="BT43" s="10"/>
      <c r="BU43" s="10" t="s">
        <v>26</v>
      </c>
      <c r="BV43" s="10"/>
      <c r="BW43" s="10"/>
      <c r="BX43" s="36"/>
      <c r="BY43" s="11"/>
      <c r="BZ43" s="1"/>
      <c r="CA43" s="35"/>
      <c r="CB43" s="10"/>
      <c r="CC43" s="10"/>
      <c r="CD43" s="10" t="s">
        <v>26</v>
      </c>
      <c r="CE43" s="10"/>
      <c r="CF43" s="10"/>
      <c r="CG43" s="36"/>
      <c r="CH43" s="11"/>
      <c r="CI43" s="1"/>
      <c r="CJ43" s="35"/>
      <c r="CK43" s="10"/>
      <c r="CL43" s="10"/>
      <c r="CM43" s="10" t="s">
        <v>26</v>
      </c>
      <c r="CN43" s="10"/>
      <c r="CO43" s="10"/>
      <c r="CP43" s="36"/>
      <c r="CS43" s="35"/>
      <c r="CT43" s="10"/>
      <c r="CU43" s="10"/>
      <c r="CV43" s="10"/>
      <c r="CW43" s="10"/>
      <c r="CX43" s="10"/>
      <c r="CY43" s="36"/>
    </row>
    <row r="44" spans="2:103" x14ac:dyDescent="0.15">
      <c r="B44" s="35"/>
      <c r="C44" s="10"/>
      <c r="D44" s="10">
        <v>11</v>
      </c>
      <c r="E44" s="10" t="s">
        <v>26</v>
      </c>
      <c r="F44" s="10">
        <v>2</v>
      </c>
      <c r="G44" s="10"/>
      <c r="H44" s="36"/>
      <c r="I44" s="11"/>
      <c r="J44" s="35"/>
      <c r="K44" s="10"/>
      <c r="L44" s="10">
        <v>5</v>
      </c>
      <c r="M44" s="10" t="s">
        <v>26</v>
      </c>
      <c r="N44" s="10"/>
      <c r="O44" s="10"/>
      <c r="P44" s="36"/>
      <c r="Q44" s="11"/>
      <c r="R44" s="35"/>
      <c r="S44" s="10"/>
      <c r="T44" s="10">
        <v>4</v>
      </c>
      <c r="U44" s="10" t="s">
        <v>26</v>
      </c>
      <c r="V44" s="10">
        <v>11</v>
      </c>
      <c r="W44" s="10"/>
      <c r="X44" s="36"/>
      <c r="Y44" s="11"/>
      <c r="Z44" s="35"/>
      <c r="AA44" s="10"/>
      <c r="AB44" s="10">
        <v>11</v>
      </c>
      <c r="AC44" s="10" t="s">
        <v>26</v>
      </c>
      <c r="AD44" s="10">
        <v>6</v>
      </c>
      <c r="AE44" s="10"/>
      <c r="AF44" s="36"/>
      <c r="AG44" s="11"/>
      <c r="AH44" s="35"/>
      <c r="AI44" s="10"/>
      <c r="AJ44" s="10">
        <v>7</v>
      </c>
      <c r="AK44" s="10" t="s">
        <v>26</v>
      </c>
      <c r="AL44" s="10">
        <v>11</v>
      </c>
      <c r="AM44" s="10"/>
      <c r="AN44" s="36"/>
      <c r="AQ44" s="35"/>
      <c r="AR44" s="10"/>
      <c r="AS44" s="10"/>
      <c r="AT44" s="10" t="s">
        <v>26</v>
      </c>
      <c r="AU44" s="10"/>
      <c r="AV44" s="10"/>
      <c r="AW44" s="36"/>
      <c r="AZ44" s="35"/>
      <c r="BA44" s="10"/>
      <c r="BB44" s="10"/>
      <c r="BC44" s="10" t="s">
        <v>26</v>
      </c>
      <c r="BD44" s="10"/>
      <c r="BE44" s="10"/>
      <c r="BF44" s="36"/>
      <c r="BG44" s="11"/>
      <c r="BH44" s="1"/>
      <c r="BI44" s="35"/>
      <c r="BJ44" s="10"/>
      <c r="BK44" s="10"/>
      <c r="BL44" s="10" t="s">
        <v>26</v>
      </c>
      <c r="BM44" s="10"/>
      <c r="BN44" s="10"/>
      <c r="BO44" s="36"/>
      <c r="BP44" s="11"/>
      <c r="BQ44" s="1"/>
      <c r="BR44" s="35"/>
      <c r="BS44" s="10"/>
      <c r="BT44" s="10"/>
      <c r="BU44" s="10" t="s">
        <v>26</v>
      </c>
      <c r="BV44" s="10"/>
      <c r="BW44" s="10"/>
      <c r="BX44" s="36"/>
      <c r="BY44" s="11"/>
      <c r="BZ44" s="1"/>
      <c r="CA44" s="35"/>
      <c r="CB44" s="10"/>
      <c r="CC44" s="10"/>
      <c r="CD44" s="10" t="s">
        <v>26</v>
      </c>
      <c r="CE44" s="10"/>
      <c r="CF44" s="10"/>
      <c r="CG44" s="36"/>
      <c r="CH44" s="11"/>
      <c r="CI44" s="1"/>
      <c r="CJ44" s="35"/>
      <c r="CK44" s="10"/>
      <c r="CL44" s="10"/>
      <c r="CM44" s="10" t="s">
        <v>26</v>
      </c>
      <c r="CN44" s="10"/>
      <c r="CO44" s="10"/>
      <c r="CP44" s="36"/>
      <c r="CS44" s="35"/>
      <c r="CT44" s="10"/>
      <c r="CU44" s="10"/>
      <c r="CV44" s="10"/>
      <c r="CW44" s="10"/>
      <c r="CX44" s="10"/>
      <c r="CY44" s="36"/>
    </row>
    <row r="45" spans="2:103" x14ac:dyDescent="0.15">
      <c r="B45" s="35"/>
      <c r="C45" s="10"/>
      <c r="D45" s="10"/>
      <c r="E45" s="10" t="s">
        <v>26</v>
      </c>
      <c r="F45" s="10"/>
      <c r="G45" s="10"/>
      <c r="H45" s="36"/>
      <c r="I45" s="11"/>
      <c r="J45" s="35"/>
      <c r="K45" s="10"/>
      <c r="L45" s="10">
        <v>5</v>
      </c>
      <c r="M45" s="10" t="s">
        <v>26</v>
      </c>
      <c r="N45" s="10"/>
      <c r="O45" s="10"/>
      <c r="P45" s="36"/>
      <c r="Q45" s="11"/>
      <c r="R45" s="35"/>
      <c r="S45" s="10"/>
      <c r="T45" s="10"/>
      <c r="U45" s="10" t="s">
        <v>26</v>
      </c>
      <c r="V45" s="10"/>
      <c r="W45" s="10"/>
      <c r="X45" s="36"/>
      <c r="Y45" s="11"/>
      <c r="Z45" s="35"/>
      <c r="AA45" s="10"/>
      <c r="AB45" s="10">
        <v>10</v>
      </c>
      <c r="AC45" s="10" t="s">
        <v>26</v>
      </c>
      <c r="AD45" s="10">
        <v>12</v>
      </c>
      <c r="AE45" s="10"/>
      <c r="AF45" s="36"/>
      <c r="AG45" s="11"/>
      <c r="AH45" s="35"/>
      <c r="AI45" s="10"/>
      <c r="AJ45" s="10">
        <v>5</v>
      </c>
      <c r="AK45" s="10" t="s">
        <v>26</v>
      </c>
      <c r="AL45" s="10">
        <v>11</v>
      </c>
      <c r="AM45" s="10"/>
      <c r="AN45" s="36"/>
      <c r="AQ45" s="35"/>
      <c r="AR45" s="10"/>
      <c r="AS45" s="10"/>
      <c r="AT45" s="10" t="s">
        <v>26</v>
      </c>
      <c r="AU45" s="10"/>
      <c r="AV45" s="10"/>
      <c r="AW45" s="36"/>
      <c r="AZ45" s="35"/>
      <c r="BA45" s="10"/>
      <c r="BB45" s="10"/>
      <c r="BC45" s="10" t="s">
        <v>26</v>
      </c>
      <c r="BD45" s="10"/>
      <c r="BE45" s="10"/>
      <c r="BF45" s="36"/>
      <c r="BG45" s="11"/>
      <c r="BH45" s="1"/>
      <c r="BI45" s="35"/>
      <c r="BJ45" s="10"/>
      <c r="BK45" s="10"/>
      <c r="BL45" s="10" t="s">
        <v>26</v>
      </c>
      <c r="BM45" s="10"/>
      <c r="BN45" s="10"/>
      <c r="BO45" s="36"/>
      <c r="BP45" s="11"/>
      <c r="BQ45" s="1"/>
      <c r="BR45" s="35"/>
      <c r="BS45" s="10"/>
      <c r="BT45" s="10"/>
      <c r="BU45" s="10" t="s">
        <v>26</v>
      </c>
      <c r="BV45" s="10"/>
      <c r="BW45" s="10"/>
      <c r="BX45" s="36"/>
      <c r="BY45" s="11"/>
      <c r="BZ45" s="1"/>
      <c r="CA45" s="35"/>
      <c r="CB45" s="10"/>
      <c r="CC45" s="10"/>
      <c r="CD45" s="10" t="s">
        <v>26</v>
      </c>
      <c r="CE45" s="10"/>
      <c r="CF45" s="10"/>
      <c r="CG45" s="36"/>
      <c r="CH45" s="11"/>
      <c r="CI45" s="1"/>
      <c r="CJ45" s="35"/>
      <c r="CK45" s="10"/>
      <c r="CL45" s="10"/>
      <c r="CM45" s="10" t="s">
        <v>26</v>
      </c>
      <c r="CN45" s="10"/>
      <c r="CO45" s="10"/>
      <c r="CP45" s="36"/>
      <c r="CS45" s="35"/>
      <c r="CT45" s="10"/>
      <c r="CU45" s="10"/>
      <c r="CV45" s="10"/>
      <c r="CW45" s="10"/>
      <c r="CX45" s="10"/>
      <c r="CY45" s="36"/>
    </row>
    <row r="46" spans="2:103" x14ac:dyDescent="0.15">
      <c r="B46" s="35"/>
      <c r="C46" s="10"/>
      <c r="D46" s="10"/>
      <c r="E46" s="10" t="s">
        <v>26</v>
      </c>
      <c r="F46" s="10"/>
      <c r="G46" s="10"/>
      <c r="H46" s="36"/>
      <c r="I46" s="11"/>
      <c r="J46" s="35"/>
      <c r="K46" s="10"/>
      <c r="L46" s="10"/>
      <c r="M46" s="10" t="s">
        <v>26</v>
      </c>
      <c r="N46" s="10"/>
      <c r="O46" s="10"/>
      <c r="P46" s="36"/>
      <c r="Q46" s="11"/>
      <c r="R46" s="35"/>
      <c r="S46" s="10"/>
      <c r="T46" s="10"/>
      <c r="U46" s="10" t="s">
        <v>26</v>
      </c>
      <c r="V46" s="10"/>
      <c r="W46" s="10"/>
      <c r="X46" s="36"/>
      <c r="Y46" s="11"/>
      <c r="Z46" s="35"/>
      <c r="AA46" s="10"/>
      <c r="AB46" s="10">
        <v>11</v>
      </c>
      <c r="AC46" s="10" t="s">
        <v>26</v>
      </c>
      <c r="AD46" s="10">
        <v>3</v>
      </c>
      <c r="AE46" s="10"/>
      <c r="AF46" s="36"/>
      <c r="AG46" s="11"/>
      <c r="AH46" s="35"/>
      <c r="AI46" s="10"/>
      <c r="AJ46" s="10"/>
      <c r="AK46" s="10" t="s">
        <v>26</v>
      </c>
      <c r="AL46" s="10"/>
      <c r="AM46" s="10"/>
      <c r="AN46" s="36"/>
      <c r="AQ46" s="35"/>
      <c r="AR46" s="10"/>
      <c r="AS46" s="10"/>
      <c r="AT46" s="10" t="s">
        <v>26</v>
      </c>
      <c r="AU46" s="10"/>
      <c r="AV46" s="10"/>
      <c r="AW46" s="36"/>
      <c r="AZ46" s="35"/>
      <c r="BA46" s="10"/>
      <c r="BB46" s="10"/>
      <c r="BC46" s="10" t="s">
        <v>26</v>
      </c>
      <c r="BD46" s="10"/>
      <c r="BE46" s="10"/>
      <c r="BF46" s="36"/>
      <c r="BG46" s="11"/>
      <c r="BH46" s="1"/>
      <c r="BI46" s="35"/>
      <c r="BJ46" s="10"/>
      <c r="BK46" s="10"/>
      <c r="BL46" s="10" t="s">
        <v>26</v>
      </c>
      <c r="BM46" s="10"/>
      <c r="BN46" s="10"/>
      <c r="BO46" s="36"/>
      <c r="BP46" s="11"/>
      <c r="BQ46" s="1"/>
      <c r="BR46" s="35"/>
      <c r="BS46" s="10"/>
      <c r="BT46" s="10"/>
      <c r="BU46" s="10" t="s">
        <v>26</v>
      </c>
      <c r="BV46" s="10"/>
      <c r="BW46" s="10"/>
      <c r="BX46" s="36"/>
      <c r="BY46" s="11"/>
      <c r="BZ46" s="1"/>
      <c r="CA46" s="35"/>
      <c r="CB46" s="10"/>
      <c r="CC46" s="10"/>
      <c r="CD46" s="10" t="s">
        <v>26</v>
      </c>
      <c r="CE46" s="10"/>
      <c r="CF46" s="10"/>
      <c r="CG46" s="36"/>
      <c r="CH46" s="11"/>
      <c r="CI46" s="1"/>
      <c r="CJ46" s="35"/>
      <c r="CK46" s="10"/>
      <c r="CL46" s="10"/>
      <c r="CM46" s="10" t="s">
        <v>26</v>
      </c>
      <c r="CN46" s="10"/>
      <c r="CO46" s="10"/>
      <c r="CP46" s="36"/>
      <c r="CS46" s="35"/>
      <c r="CT46" s="10"/>
      <c r="CU46" s="10"/>
      <c r="CV46" s="10"/>
      <c r="CW46" s="10"/>
      <c r="CX46" s="10"/>
      <c r="CY46" s="36"/>
    </row>
    <row r="47" spans="2:103" x14ac:dyDescent="0.15">
      <c r="B47" s="35"/>
      <c r="C47" s="10"/>
      <c r="D47" s="10"/>
      <c r="E47" s="10"/>
      <c r="F47" s="10"/>
      <c r="G47" s="10"/>
      <c r="H47" s="36"/>
      <c r="I47" s="11"/>
      <c r="J47" s="35"/>
      <c r="K47" s="10"/>
      <c r="L47" s="10"/>
      <c r="M47" s="10"/>
      <c r="N47" s="10"/>
      <c r="O47" s="10"/>
      <c r="P47" s="36"/>
      <c r="Q47" s="11"/>
      <c r="R47" s="35"/>
      <c r="S47" s="10"/>
      <c r="T47" s="10"/>
      <c r="U47" s="10"/>
      <c r="V47" s="10"/>
      <c r="W47" s="10"/>
      <c r="X47" s="36"/>
      <c r="Y47" s="11"/>
      <c r="Z47" s="35"/>
      <c r="AA47" s="10"/>
      <c r="AB47" s="10"/>
      <c r="AC47" s="10"/>
      <c r="AD47" s="10"/>
      <c r="AE47" s="10"/>
      <c r="AF47" s="36"/>
      <c r="AG47" s="11"/>
      <c r="AH47" s="35"/>
      <c r="AI47" s="10"/>
      <c r="AJ47" s="10"/>
      <c r="AK47" s="10"/>
      <c r="AL47" s="10"/>
      <c r="AM47" s="10"/>
      <c r="AN47" s="36"/>
      <c r="AQ47" s="35"/>
      <c r="AR47" s="10"/>
      <c r="AS47" s="10"/>
      <c r="AT47" s="10"/>
      <c r="AU47" s="10"/>
      <c r="AV47" s="10"/>
      <c r="AW47" s="36"/>
      <c r="AZ47" s="35"/>
      <c r="BA47" s="10"/>
      <c r="BB47" s="10"/>
      <c r="BC47" s="10"/>
      <c r="BD47" s="10"/>
      <c r="BE47" s="10"/>
      <c r="BF47" s="36"/>
      <c r="BG47" s="11"/>
      <c r="BH47" s="1"/>
      <c r="BI47" s="35"/>
      <c r="BJ47" s="10"/>
      <c r="BK47" s="10"/>
      <c r="BL47" s="10"/>
      <c r="BM47" s="10"/>
      <c r="BN47" s="10"/>
      <c r="BO47" s="36"/>
      <c r="BP47" s="11"/>
      <c r="BQ47" s="1"/>
      <c r="BR47" s="35"/>
      <c r="BS47" s="10"/>
      <c r="BT47" s="10"/>
      <c r="BU47" s="10"/>
      <c r="BV47" s="10"/>
      <c r="BW47" s="10"/>
      <c r="BX47" s="36"/>
      <c r="BY47" s="11"/>
      <c r="BZ47" s="1"/>
      <c r="CA47" s="35"/>
      <c r="CB47" s="10"/>
      <c r="CC47" s="10"/>
      <c r="CD47" s="10"/>
      <c r="CE47" s="10"/>
      <c r="CF47" s="10"/>
      <c r="CG47" s="36"/>
      <c r="CH47" s="11"/>
      <c r="CI47" s="1"/>
      <c r="CJ47" s="35"/>
      <c r="CK47" s="10"/>
      <c r="CL47" s="10"/>
      <c r="CM47" s="10"/>
      <c r="CN47" s="10"/>
      <c r="CO47" s="10"/>
      <c r="CP47" s="36"/>
      <c r="CS47" s="35"/>
      <c r="CT47" s="10"/>
      <c r="CU47" s="10"/>
      <c r="CV47" s="10"/>
      <c r="CW47" s="10"/>
      <c r="CX47" s="10"/>
      <c r="CY47" s="36"/>
    </row>
    <row r="48" spans="2:103" x14ac:dyDescent="0.15">
      <c r="B48" s="35" t="s">
        <v>60</v>
      </c>
      <c r="C48" s="10">
        <f>IF(D48&gt;F48,1,0)+IF(D49&gt;F49,1,0)+IF(D50&gt;F50,1,0)+IF(D51&gt;F51,1,0)+IF(D52&gt;F52,1,0)+IF(D53&gt;F53,1,0)</f>
        <v>1</v>
      </c>
      <c r="D48" s="10">
        <v>10</v>
      </c>
      <c r="E48" s="10" t="s">
        <v>26</v>
      </c>
      <c r="F48" s="10">
        <v>12</v>
      </c>
      <c r="G48" s="10">
        <f>IF(D48&lt;F48,1,0)+IF(D49&lt;F49,1,0)+IF(D50&lt;F50,1,0)+IF(D51&lt;F51,1,0)+IF(D52&lt;F52,1,0)+IF(D53&lt;F53,1,0)</f>
        <v>3</v>
      </c>
      <c r="H48" s="36" t="s">
        <v>93</v>
      </c>
      <c r="I48" s="11"/>
      <c r="J48" s="35" t="s">
        <v>94</v>
      </c>
      <c r="K48" s="10">
        <f>IF(L48&gt;N48,1,0)+IF(L49&gt;N49,1,0)+IF(L50&gt;N50,1,0)+IF(L51&gt;N51,1,0)+IF(L52&gt;N52,1,0)+IF(L53&gt;N53,1,0)</f>
        <v>3</v>
      </c>
      <c r="L48" s="10">
        <v>11</v>
      </c>
      <c r="M48" s="10" t="s">
        <v>26</v>
      </c>
      <c r="N48" s="10"/>
      <c r="O48" s="10">
        <f>IF(L48&lt;N48,1,0)+IF(L49&lt;N49,1,0)+IF(L50&lt;N50,1,0)+IF(L51&lt;N51,1,0)+IF(L52&lt;N52,1,0)+IF(L53&lt;N53,1,0)</f>
        <v>0</v>
      </c>
      <c r="P48" s="36" t="s">
        <v>95</v>
      </c>
      <c r="Q48" s="11"/>
      <c r="R48" s="35" t="s">
        <v>96</v>
      </c>
      <c r="S48" s="10">
        <f>IF(T48&gt;V48,1,0)+IF(T49&gt;V49,1,0)+IF(T50&gt;V50,1,0)+IF(T51&gt;V51,1,0)+IF(T52&gt;V52,1,0)+IF(T53&gt;V53,1,0)</f>
        <v>3</v>
      </c>
      <c r="T48" s="10">
        <v>11</v>
      </c>
      <c r="U48" s="10" t="s">
        <v>26</v>
      </c>
      <c r="V48" s="10">
        <v>9</v>
      </c>
      <c r="W48" s="10">
        <f>IF(T48&lt;V48,1,0)+IF(T49&lt;V49,1,0)+IF(T50&lt;V50,1,0)+IF(T51&lt;V51,1,0)+IF(T52&lt;V52,1,0)+IF(T53&lt;V53,1,0)</f>
        <v>0</v>
      </c>
      <c r="X48" s="36" t="s">
        <v>31</v>
      </c>
      <c r="Y48" s="11"/>
      <c r="Z48" s="35" t="s">
        <v>28</v>
      </c>
      <c r="AA48" s="10">
        <f>IF(AB48&gt;AD48,1,0)+IF(AB49&gt;AD49,1,0)+IF(AB50&gt;AD50,1,0)+IF(AB51&gt;AD51,1,0)+IF(AB52&gt;AD52,1,0)+IF(AB53&gt;AD53,1,0)</f>
        <v>1</v>
      </c>
      <c r="AB48" s="10">
        <v>11</v>
      </c>
      <c r="AC48" s="10" t="s">
        <v>26</v>
      </c>
      <c r="AD48" s="10">
        <v>9</v>
      </c>
      <c r="AE48" s="10">
        <f>IF(AB48&lt;AD48,1,0)+IF(AB49&lt;AD49,1,0)+IF(AB50&lt;AD50,1,0)+IF(AB51&lt;AD51,1,0)+IF(AB52&lt;AD52,1,0)+IF(AB53&lt;AD53,1,0)</f>
        <v>3</v>
      </c>
      <c r="AF48" s="36" t="s">
        <v>97</v>
      </c>
      <c r="AG48" s="11"/>
      <c r="AH48" s="35" t="s">
        <v>98</v>
      </c>
      <c r="AI48" s="10">
        <f>IF(AJ48&gt;AL48,1,0)+IF(AJ49&gt;AL49,1,0)+IF(AJ50&gt;AL50,1,0)+IF(AJ51&gt;AL51,1,0)+IF(AJ52&gt;AL52,1,0)+IF(AJ53&gt;AL53,1,0)</f>
        <v>3</v>
      </c>
      <c r="AJ48" s="10">
        <v>13</v>
      </c>
      <c r="AK48" s="10" t="s">
        <v>26</v>
      </c>
      <c r="AL48" s="10">
        <v>11</v>
      </c>
      <c r="AM48" s="10">
        <f>IF(AJ48&lt;AL48,1,0)+IF(AJ49&lt;AL49,1,0)+IF(AJ50&lt;AL50,1,0)+IF(AJ51&lt;AL51,1,0)+IF(AJ52&lt;AL52,1,0)+IF(AJ53&lt;AL53,1,0)</f>
        <v>1</v>
      </c>
      <c r="AN48" s="36" t="s">
        <v>74</v>
      </c>
      <c r="AQ48" s="35"/>
      <c r="AR48" s="10">
        <f>IF(AS48&gt;AU48,1,0)+IF(AS49&gt;AU49,1,0)+IF(AS50&gt;AU50,1,0)+IF(AS51&gt;AU51,1,0)+IF(AS52&gt;AU52,1,0)+IF(AS53&gt;AU53,1,0)</f>
        <v>0</v>
      </c>
      <c r="AS48" s="10"/>
      <c r="AT48" s="10" t="s">
        <v>26</v>
      </c>
      <c r="AU48" s="10"/>
      <c r="AV48" s="10">
        <f>IF(AS48&lt;AU48,1,0)+IF(AS49&lt;AU49,1,0)+IF(AS50&lt;AU50,1,0)+IF(AS51&lt;AU51,1,0)+IF(AS52&lt;AU52,1,0)+IF(AS53&lt;AU53,1,0)</f>
        <v>0</v>
      </c>
      <c r="AW48" s="36"/>
      <c r="AZ48" s="35"/>
      <c r="BA48" s="10">
        <f>IF(BB48&gt;BD48,1,0)+IF(BB49&gt;BD49,1,0)+IF(BB50&gt;BD50,1,0)+IF(BB51&gt;BD51,1,0)+IF(BB52&gt;BD52,1,0)+IF(BB53&gt;BD53,1,0)</f>
        <v>0</v>
      </c>
      <c r="BB48" s="10"/>
      <c r="BC48" s="10" t="s">
        <v>26</v>
      </c>
      <c r="BD48" s="10"/>
      <c r="BE48" s="10">
        <f>IF(BB48&lt;BD48,1,0)+IF(BB49&lt;BD49,1,0)+IF(BB50&lt;BD50,1,0)+IF(BB51&lt;BD51,1,0)+IF(BB52&lt;BD52,1,0)+IF(BB53&lt;BD53,1,0)</f>
        <v>0</v>
      </c>
      <c r="BF48" s="36"/>
      <c r="BG48" s="11"/>
      <c r="BH48" s="1"/>
      <c r="BI48" s="35"/>
      <c r="BJ48" s="10">
        <f>IF(BK48&gt;BM48,1,0)+IF(BK49&gt;BM49,1,0)+IF(BK50&gt;BM50,1,0)+IF(BK51&gt;BM51,1,0)+IF(BK52&gt;BM52,1,0)+IF(BK53&gt;BM53,1,0)</f>
        <v>0</v>
      </c>
      <c r="BK48" s="10"/>
      <c r="BL48" s="10" t="s">
        <v>26</v>
      </c>
      <c r="BM48" s="10"/>
      <c r="BN48" s="10">
        <f>IF(BK48&lt;BM48,1,0)+IF(BK49&lt;BM49,1,0)+IF(BK50&lt;BM50,1,0)+IF(BK51&lt;BM51,1,0)+IF(BK52&lt;BM52,1,0)+IF(BK53&lt;BM53,1,0)</f>
        <v>0</v>
      </c>
      <c r="BO48" s="36"/>
      <c r="BP48" s="11"/>
      <c r="BQ48" s="1"/>
      <c r="BR48" s="35"/>
      <c r="BS48" s="10">
        <f>IF(BT48&gt;BV48,1,0)+IF(BT49&gt;BV49,1,0)+IF(BT50&gt;BV50,1,0)+IF(BT51&gt;BV51,1,0)+IF(BT52&gt;BV52,1,0)+IF(BT53&gt;BV53,1,0)</f>
        <v>0</v>
      </c>
      <c r="BT48" s="10"/>
      <c r="BU48" s="10" t="s">
        <v>26</v>
      </c>
      <c r="BV48" s="10"/>
      <c r="BW48" s="10">
        <f>IF(BT48&lt;BV48,1,0)+IF(BT49&lt;BV49,1,0)+IF(BT50&lt;BV50,1,0)+IF(BT51&lt;BV51,1,0)+IF(BT52&lt;BV52,1,0)+IF(BT53&lt;BV53,1,0)</f>
        <v>0</v>
      </c>
      <c r="BX48" s="36"/>
      <c r="BY48" s="11"/>
      <c r="BZ48" s="1"/>
      <c r="CA48" s="35"/>
      <c r="CB48" s="10">
        <f>IF(CC48&gt;CE48,1,0)+IF(CC49&gt;CE49,1,0)+IF(CC50&gt;CE50,1,0)+IF(CC51&gt;CE51,1,0)+IF(CC52&gt;CE52,1,0)+IF(CC53&gt;CE53,1,0)</f>
        <v>0</v>
      </c>
      <c r="CC48" s="10"/>
      <c r="CD48" s="10" t="s">
        <v>26</v>
      </c>
      <c r="CE48" s="10"/>
      <c r="CF48" s="10">
        <f>IF(CC48&lt;CE48,1,0)+IF(CC49&lt;CE49,1,0)+IF(CC50&lt;CE50,1,0)+IF(CC51&lt;CE51,1,0)+IF(CC52&lt;CE52,1,0)+IF(CC53&lt;CE53,1,0)</f>
        <v>0</v>
      </c>
      <c r="CG48" s="36"/>
      <c r="CH48" s="11"/>
      <c r="CI48" s="1"/>
      <c r="CJ48" s="35"/>
      <c r="CK48" s="10">
        <f>IF(CL48&gt;CN48,1,0)+IF(CL49&gt;CN49,1,0)+IF(CL50&gt;CN50,1,0)+IF(CL51&gt;CN51,1,0)+IF(CL52&gt;CN52,1,0)+IF(CL53&gt;CN53,1,0)</f>
        <v>0</v>
      </c>
      <c r="CL48" s="10"/>
      <c r="CM48" s="10" t="s">
        <v>26</v>
      </c>
      <c r="CN48" s="10"/>
      <c r="CO48" s="10">
        <f>IF(CL48&lt;CN48,1,0)+IF(CL49&lt;CN49,1,0)+IF(CL50&lt;CN50,1,0)+IF(CL51&lt;CN51,1,0)+IF(CL52&lt;CN52,1,0)+IF(CL53&lt;CN53,1,0)</f>
        <v>0</v>
      </c>
      <c r="CP48" s="36"/>
      <c r="CS48" s="35"/>
      <c r="CT48" s="10"/>
      <c r="CU48" s="10"/>
      <c r="CV48" s="10"/>
      <c r="CW48" s="10"/>
      <c r="CX48" s="10"/>
      <c r="CY48" s="36"/>
    </row>
    <row r="49" spans="2:103" x14ac:dyDescent="0.15">
      <c r="B49" s="35"/>
      <c r="C49" s="10"/>
      <c r="D49" s="10">
        <v>11</v>
      </c>
      <c r="E49" s="10" t="s">
        <v>26</v>
      </c>
      <c r="F49" s="10">
        <v>6</v>
      </c>
      <c r="G49" s="10"/>
      <c r="H49" s="36"/>
      <c r="I49" s="11"/>
      <c r="J49" s="35"/>
      <c r="K49" s="10"/>
      <c r="L49" s="10">
        <v>11</v>
      </c>
      <c r="M49" s="10" t="s">
        <v>26</v>
      </c>
      <c r="N49" s="10"/>
      <c r="O49" s="10"/>
      <c r="P49" s="36"/>
      <c r="Q49" s="11"/>
      <c r="R49" s="35"/>
      <c r="S49" s="10"/>
      <c r="T49" s="10">
        <v>11</v>
      </c>
      <c r="U49" s="10" t="s">
        <v>26</v>
      </c>
      <c r="V49" s="10">
        <v>8</v>
      </c>
      <c r="W49" s="10"/>
      <c r="X49" s="36"/>
      <c r="Y49" s="11"/>
      <c r="Z49" s="35"/>
      <c r="AA49" s="10"/>
      <c r="AB49" s="10">
        <v>8</v>
      </c>
      <c r="AC49" s="10" t="s">
        <v>26</v>
      </c>
      <c r="AD49" s="10">
        <v>11</v>
      </c>
      <c r="AE49" s="10"/>
      <c r="AF49" s="36"/>
      <c r="AG49" s="11"/>
      <c r="AH49" s="35"/>
      <c r="AI49" s="10"/>
      <c r="AJ49" s="10">
        <v>11</v>
      </c>
      <c r="AK49" s="10" t="s">
        <v>26</v>
      </c>
      <c r="AL49" s="10">
        <v>9</v>
      </c>
      <c r="AM49" s="10"/>
      <c r="AN49" s="36"/>
      <c r="AQ49" s="35"/>
      <c r="AR49" s="10"/>
      <c r="AS49" s="10"/>
      <c r="AT49" s="10" t="s">
        <v>26</v>
      </c>
      <c r="AU49" s="10"/>
      <c r="AV49" s="10"/>
      <c r="AW49" s="36"/>
      <c r="AZ49" s="35"/>
      <c r="BA49" s="10"/>
      <c r="BB49" s="10"/>
      <c r="BC49" s="10" t="s">
        <v>26</v>
      </c>
      <c r="BD49" s="10"/>
      <c r="BE49" s="10"/>
      <c r="BF49" s="36"/>
      <c r="BG49" s="11"/>
      <c r="BH49" s="1"/>
      <c r="BI49" s="35"/>
      <c r="BJ49" s="10"/>
      <c r="BK49" s="10"/>
      <c r="BL49" s="10" t="s">
        <v>26</v>
      </c>
      <c r="BM49" s="10"/>
      <c r="BN49" s="10"/>
      <c r="BO49" s="36"/>
      <c r="BP49" s="11"/>
      <c r="BQ49" s="1"/>
      <c r="BR49" s="35"/>
      <c r="BS49" s="10"/>
      <c r="BT49" s="10"/>
      <c r="BU49" s="10" t="s">
        <v>26</v>
      </c>
      <c r="BV49" s="10"/>
      <c r="BW49" s="10"/>
      <c r="BX49" s="36"/>
      <c r="BY49" s="11"/>
      <c r="BZ49" s="1"/>
      <c r="CA49" s="35"/>
      <c r="CB49" s="10"/>
      <c r="CC49" s="10"/>
      <c r="CD49" s="10" t="s">
        <v>26</v>
      </c>
      <c r="CE49" s="10"/>
      <c r="CF49" s="10"/>
      <c r="CG49" s="36"/>
      <c r="CH49" s="11"/>
      <c r="CI49" s="1"/>
      <c r="CJ49" s="35"/>
      <c r="CK49" s="10"/>
      <c r="CL49" s="10"/>
      <c r="CM49" s="10" t="s">
        <v>26</v>
      </c>
      <c r="CN49" s="10"/>
      <c r="CO49" s="10"/>
      <c r="CP49" s="36"/>
      <c r="CS49" s="35"/>
      <c r="CT49" s="10"/>
      <c r="CU49" s="10"/>
      <c r="CV49" s="10"/>
      <c r="CW49" s="10"/>
      <c r="CX49" s="10"/>
      <c r="CY49" s="36"/>
    </row>
    <row r="50" spans="2:103" x14ac:dyDescent="0.15">
      <c r="B50" s="35"/>
      <c r="C50" s="10"/>
      <c r="D50" s="10">
        <v>11</v>
      </c>
      <c r="E50" s="10" t="s">
        <v>26</v>
      </c>
      <c r="F50" s="10">
        <v>13</v>
      </c>
      <c r="G50" s="10"/>
      <c r="H50" s="36"/>
      <c r="I50" s="11"/>
      <c r="J50" s="35"/>
      <c r="K50" s="10"/>
      <c r="L50" s="10">
        <v>11</v>
      </c>
      <c r="M50" s="10" t="s">
        <v>26</v>
      </c>
      <c r="N50" s="10"/>
      <c r="O50" s="10"/>
      <c r="P50" s="36"/>
      <c r="Q50" s="11"/>
      <c r="R50" s="35"/>
      <c r="S50" s="10"/>
      <c r="T50" s="10">
        <v>11</v>
      </c>
      <c r="U50" s="10" t="s">
        <v>26</v>
      </c>
      <c r="V50" s="10">
        <v>7</v>
      </c>
      <c r="W50" s="10"/>
      <c r="X50" s="36"/>
      <c r="Y50" s="11"/>
      <c r="Z50" s="35"/>
      <c r="AA50" s="10"/>
      <c r="AB50" s="10">
        <v>6</v>
      </c>
      <c r="AC50" s="10" t="s">
        <v>26</v>
      </c>
      <c r="AD50" s="10">
        <v>11</v>
      </c>
      <c r="AE50" s="10"/>
      <c r="AF50" s="36"/>
      <c r="AG50" s="11"/>
      <c r="AH50" s="35"/>
      <c r="AI50" s="10"/>
      <c r="AJ50" s="10">
        <v>10</v>
      </c>
      <c r="AK50" s="10" t="s">
        <v>26</v>
      </c>
      <c r="AL50" s="10">
        <v>12</v>
      </c>
      <c r="AM50" s="10"/>
      <c r="AN50" s="36"/>
      <c r="AQ50" s="35"/>
      <c r="AR50" s="10"/>
      <c r="AS50" s="10"/>
      <c r="AT50" s="10" t="s">
        <v>26</v>
      </c>
      <c r="AU50" s="10"/>
      <c r="AV50" s="10"/>
      <c r="AW50" s="36"/>
      <c r="AZ50" s="35"/>
      <c r="BA50" s="10"/>
      <c r="BB50" s="10"/>
      <c r="BC50" s="10" t="s">
        <v>26</v>
      </c>
      <c r="BD50" s="10"/>
      <c r="BE50" s="10"/>
      <c r="BF50" s="36"/>
      <c r="BG50" s="11"/>
      <c r="BH50" s="1"/>
      <c r="BI50" s="35"/>
      <c r="BJ50" s="10"/>
      <c r="BK50" s="10"/>
      <c r="BL50" s="10" t="s">
        <v>26</v>
      </c>
      <c r="BM50" s="10"/>
      <c r="BN50" s="10"/>
      <c r="BO50" s="36"/>
      <c r="BP50" s="11"/>
      <c r="BQ50" s="1"/>
      <c r="BR50" s="35"/>
      <c r="BS50" s="10"/>
      <c r="BT50" s="10"/>
      <c r="BU50" s="10" t="s">
        <v>26</v>
      </c>
      <c r="BV50" s="10"/>
      <c r="BW50" s="10"/>
      <c r="BX50" s="36"/>
      <c r="BY50" s="11"/>
      <c r="BZ50" s="1"/>
      <c r="CA50" s="35"/>
      <c r="CB50" s="10"/>
      <c r="CC50" s="10"/>
      <c r="CD50" s="10" t="s">
        <v>26</v>
      </c>
      <c r="CE50" s="10"/>
      <c r="CF50" s="10"/>
      <c r="CG50" s="36"/>
      <c r="CH50" s="11"/>
      <c r="CI50" s="1"/>
      <c r="CJ50" s="35"/>
      <c r="CK50" s="10"/>
      <c r="CL50" s="10"/>
      <c r="CM50" s="10" t="s">
        <v>26</v>
      </c>
      <c r="CN50" s="10"/>
      <c r="CO50" s="10"/>
      <c r="CP50" s="36"/>
      <c r="CS50" s="35"/>
      <c r="CT50" s="10"/>
      <c r="CU50" s="10"/>
      <c r="CV50" s="10"/>
      <c r="CW50" s="10"/>
      <c r="CX50" s="10"/>
      <c r="CY50" s="36"/>
    </row>
    <row r="51" spans="2:103" x14ac:dyDescent="0.15">
      <c r="B51" s="35"/>
      <c r="C51" s="10"/>
      <c r="D51" s="10">
        <v>2</v>
      </c>
      <c r="E51" s="10" t="s">
        <v>26</v>
      </c>
      <c r="F51" s="10">
        <v>11</v>
      </c>
      <c r="G51" s="10"/>
      <c r="H51" s="36"/>
      <c r="I51" s="11"/>
      <c r="J51" s="35"/>
      <c r="K51" s="10"/>
      <c r="L51" s="10"/>
      <c r="M51" s="10" t="s">
        <v>26</v>
      </c>
      <c r="N51" s="10"/>
      <c r="O51" s="10"/>
      <c r="P51" s="36"/>
      <c r="Q51" s="11"/>
      <c r="R51" s="35"/>
      <c r="S51" s="10"/>
      <c r="T51" s="10"/>
      <c r="U51" s="10" t="s">
        <v>26</v>
      </c>
      <c r="V51" s="10"/>
      <c r="W51" s="10"/>
      <c r="X51" s="36"/>
      <c r="Y51" s="11"/>
      <c r="Z51" s="35"/>
      <c r="AA51" s="10"/>
      <c r="AB51" s="10">
        <v>8</v>
      </c>
      <c r="AC51" s="10" t="s">
        <v>26</v>
      </c>
      <c r="AD51" s="10">
        <v>11</v>
      </c>
      <c r="AE51" s="10"/>
      <c r="AF51" s="36"/>
      <c r="AG51" s="11"/>
      <c r="AH51" s="35"/>
      <c r="AI51" s="10"/>
      <c r="AJ51" s="10">
        <v>11</v>
      </c>
      <c r="AK51" s="10" t="s">
        <v>26</v>
      </c>
      <c r="AL51" s="10">
        <v>6</v>
      </c>
      <c r="AM51" s="10"/>
      <c r="AN51" s="36"/>
      <c r="AQ51" s="35"/>
      <c r="AR51" s="10"/>
      <c r="AS51" s="10"/>
      <c r="AT51" s="10" t="s">
        <v>26</v>
      </c>
      <c r="AU51" s="10"/>
      <c r="AV51" s="10"/>
      <c r="AW51" s="36"/>
      <c r="AZ51" s="35"/>
      <c r="BA51" s="10"/>
      <c r="BB51" s="10"/>
      <c r="BC51" s="10" t="s">
        <v>26</v>
      </c>
      <c r="BD51" s="10"/>
      <c r="BE51" s="10"/>
      <c r="BF51" s="36"/>
      <c r="BG51" s="11"/>
      <c r="BH51" s="1"/>
      <c r="BI51" s="35"/>
      <c r="BJ51" s="10"/>
      <c r="BK51" s="10"/>
      <c r="BL51" s="10" t="s">
        <v>26</v>
      </c>
      <c r="BM51" s="10"/>
      <c r="BN51" s="10"/>
      <c r="BO51" s="36"/>
      <c r="BP51" s="11"/>
      <c r="BQ51" s="1"/>
      <c r="BR51" s="35"/>
      <c r="BS51" s="10"/>
      <c r="BT51" s="10"/>
      <c r="BU51" s="10" t="s">
        <v>26</v>
      </c>
      <c r="BV51" s="10"/>
      <c r="BW51" s="10"/>
      <c r="BX51" s="36"/>
      <c r="BY51" s="11"/>
      <c r="BZ51" s="1"/>
      <c r="CA51" s="35"/>
      <c r="CB51" s="10"/>
      <c r="CC51" s="10"/>
      <c r="CD51" s="10" t="s">
        <v>26</v>
      </c>
      <c r="CE51" s="10"/>
      <c r="CF51" s="10"/>
      <c r="CG51" s="36"/>
      <c r="CH51" s="11"/>
      <c r="CI51" s="1"/>
      <c r="CJ51" s="35"/>
      <c r="CK51" s="10"/>
      <c r="CL51" s="10"/>
      <c r="CM51" s="10" t="s">
        <v>26</v>
      </c>
      <c r="CN51" s="10"/>
      <c r="CO51" s="10"/>
      <c r="CP51" s="36"/>
      <c r="CS51" s="35"/>
      <c r="CT51" s="10"/>
      <c r="CU51" s="10"/>
      <c r="CV51" s="10"/>
      <c r="CW51" s="10"/>
      <c r="CX51" s="10"/>
      <c r="CY51" s="36"/>
    </row>
    <row r="52" spans="2:103" x14ac:dyDescent="0.15">
      <c r="B52" s="35"/>
      <c r="C52" s="10"/>
      <c r="D52" s="10"/>
      <c r="E52" s="10" t="s">
        <v>26</v>
      </c>
      <c r="F52" s="10"/>
      <c r="G52" s="10"/>
      <c r="H52" s="36"/>
      <c r="I52" s="11"/>
      <c r="J52" s="35"/>
      <c r="K52" s="10"/>
      <c r="L52" s="10"/>
      <c r="M52" s="10" t="s">
        <v>26</v>
      </c>
      <c r="N52" s="10"/>
      <c r="O52" s="10"/>
      <c r="P52" s="36"/>
      <c r="Q52" s="11"/>
      <c r="R52" s="35"/>
      <c r="S52" s="10"/>
      <c r="T52" s="10"/>
      <c r="U52" s="10" t="s">
        <v>26</v>
      </c>
      <c r="V52" s="10"/>
      <c r="W52" s="10"/>
      <c r="X52" s="36"/>
      <c r="Y52" s="11"/>
      <c r="Z52" s="35"/>
      <c r="AA52" s="10"/>
      <c r="AB52" s="10"/>
      <c r="AC52" s="10" t="s">
        <v>26</v>
      </c>
      <c r="AD52" s="10"/>
      <c r="AE52" s="10"/>
      <c r="AF52" s="36"/>
      <c r="AG52" s="11"/>
      <c r="AH52" s="35"/>
      <c r="AI52" s="10"/>
      <c r="AJ52" s="10"/>
      <c r="AK52" s="10" t="s">
        <v>26</v>
      </c>
      <c r="AL52" s="10"/>
      <c r="AM52" s="10"/>
      <c r="AN52" s="36"/>
      <c r="AQ52" s="35"/>
      <c r="AR52" s="10"/>
      <c r="AS52" s="10"/>
      <c r="AT52" s="10" t="s">
        <v>26</v>
      </c>
      <c r="AU52" s="10"/>
      <c r="AV52" s="10"/>
      <c r="AW52" s="36"/>
      <c r="AZ52" s="35"/>
      <c r="BA52" s="10"/>
      <c r="BB52" s="10"/>
      <c r="BC52" s="10" t="s">
        <v>26</v>
      </c>
      <c r="BD52" s="10"/>
      <c r="BE52" s="10"/>
      <c r="BF52" s="36"/>
      <c r="BG52" s="11"/>
      <c r="BH52" s="1"/>
      <c r="BI52" s="35"/>
      <c r="BJ52" s="10"/>
      <c r="BK52" s="10"/>
      <c r="BL52" s="10" t="s">
        <v>26</v>
      </c>
      <c r="BM52" s="10"/>
      <c r="BN52" s="10"/>
      <c r="BO52" s="36"/>
      <c r="BP52" s="11"/>
      <c r="BQ52" s="1"/>
      <c r="BR52" s="35"/>
      <c r="BS52" s="10"/>
      <c r="BT52" s="10"/>
      <c r="BU52" s="10" t="s">
        <v>26</v>
      </c>
      <c r="BV52" s="10"/>
      <c r="BW52" s="10"/>
      <c r="BX52" s="36"/>
      <c r="BY52" s="11"/>
      <c r="BZ52" s="1"/>
      <c r="CA52" s="35"/>
      <c r="CB52" s="10"/>
      <c r="CC52" s="10"/>
      <c r="CD52" s="10" t="s">
        <v>26</v>
      </c>
      <c r="CE52" s="10"/>
      <c r="CF52" s="10"/>
      <c r="CG52" s="36"/>
      <c r="CH52" s="11"/>
      <c r="CI52" s="1"/>
      <c r="CJ52" s="35"/>
      <c r="CK52" s="10"/>
      <c r="CL52" s="10"/>
      <c r="CM52" s="10" t="s">
        <v>26</v>
      </c>
      <c r="CN52" s="10"/>
      <c r="CO52" s="10"/>
      <c r="CP52" s="36"/>
      <c r="CS52" s="35"/>
      <c r="CT52" s="10"/>
      <c r="CU52" s="10"/>
      <c r="CV52" s="10"/>
      <c r="CW52" s="10"/>
      <c r="CX52" s="10"/>
      <c r="CY52" s="36"/>
    </row>
    <row r="53" spans="2:103" x14ac:dyDescent="0.15">
      <c r="B53" s="35"/>
      <c r="C53" s="10"/>
      <c r="D53" s="10"/>
      <c r="E53" s="10"/>
      <c r="F53" s="10"/>
      <c r="G53" s="10"/>
      <c r="H53" s="36"/>
      <c r="I53" s="11"/>
      <c r="J53" s="35"/>
      <c r="K53" s="10"/>
      <c r="L53" s="10"/>
      <c r="M53" s="10"/>
      <c r="N53" s="10"/>
      <c r="O53" s="10"/>
      <c r="P53" s="36"/>
      <c r="Q53" s="11"/>
      <c r="R53" s="35"/>
      <c r="S53" s="10"/>
      <c r="T53" s="10"/>
      <c r="U53" s="10"/>
      <c r="V53" s="10"/>
      <c r="W53" s="10"/>
      <c r="X53" s="36"/>
      <c r="Y53" s="11"/>
      <c r="Z53" s="35"/>
      <c r="AA53" s="10"/>
      <c r="AB53" s="10"/>
      <c r="AC53" s="10"/>
      <c r="AD53" s="10"/>
      <c r="AE53" s="10"/>
      <c r="AF53" s="36"/>
      <c r="AG53" s="11"/>
      <c r="AH53" s="35"/>
      <c r="AI53" s="10"/>
      <c r="AJ53" s="10"/>
      <c r="AK53" s="10"/>
      <c r="AL53" s="10"/>
      <c r="AM53" s="10"/>
      <c r="AN53" s="36"/>
      <c r="AQ53" s="35"/>
      <c r="AR53" s="10"/>
      <c r="AS53" s="10"/>
      <c r="AT53" s="10"/>
      <c r="AU53" s="10"/>
      <c r="AV53" s="10"/>
      <c r="AW53" s="36"/>
      <c r="AZ53" s="35"/>
      <c r="BA53" s="10"/>
      <c r="BB53" s="10"/>
      <c r="BC53" s="10"/>
      <c r="BD53" s="10"/>
      <c r="BE53" s="10"/>
      <c r="BF53" s="36"/>
      <c r="BG53" s="11"/>
      <c r="BH53" s="1"/>
      <c r="BI53" s="35"/>
      <c r="BJ53" s="10"/>
      <c r="BK53" s="10"/>
      <c r="BL53" s="10"/>
      <c r="BM53" s="10"/>
      <c r="BN53" s="10"/>
      <c r="BO53" s="36"/>
      <c r="BP53" s="11"/>
      <c r="BQ53" s="1"/>
      <c r="BR53" s="35"/>
      <c r="BS53" s="10"/>
      <c r="BT53" s="10"/>
      <c r="BU53" s="10"/>
      <c r="BV53" s="10"/>
      <c r="BW53" s="10"/>
      <c r="BX53" s="36"/>
      <c r="BY53" s="11"/>
      <c r="BZ53" s="1"/>
      <c r="CA53" s="35"/>
      <c r="CB53" s="10"/>
      <c r="CC53" s="10"/>
      <c r="CD53" s="10"/>
      <c r="CE53" s="10"/>
      <c r="CF53" s="10"/>
      <c r="CG53" s="36"/>
      <c r="CH53" s="11"/>
      <c r="CI53" s="1"/>
      <c r="CJ53" s="35"/>
      <c r="CK53" s="10"/>
      <c r="CL53" s="10"/>
      <c r="CM53" s="10"/>
      <c r="CN53" s="10"/>
      <c r="CO53" s="10"/>
      <c r="CP53" s="36"/>
      <c r="CS53" s="35"/>
      <c r="CT53" s="10"/>
      <c r="CU53" s="10"/>
      <c r="CV53" s="10"/>
      <c r="CW53" s="10"/>
      <c r="CX53" s="10"/>
      <c r="CY53" s="36"/>
    </row>
    <row r="54" spans="2:103" x14ac:dyDescent="0.15">
      <c r="B54" s="35" t="s">
        <v>99</v>
      </c>
      <c r="C54" s="10">
        <f>IF(D54&gt;F54,1,0)+IF(D55&gt;F55,1,0)+IF(D56&gt;F56,1,0)+IF(D57&gt;F57,1,0)+IF(D58&gt;F58,1,0)+IF(D59&gt;F59,1,0)</f>
        <v>1</v>
      </c>
      <c r="D54" s="10">
        <v>3</v>
      </c>
      <c r="E54" s="10" t="s">
        <v>26</v>
      </c>
      <c r="F54" s="10">
        <v>11</v>
      </c>
      <c r="G54" s="10">
        <f>IF(D54&lt;F54,1,0)+IF(D55&lt;F55,1,0)+IF(D56&lt;F56,1,0)+IF(D57&lt;F57,1,0)+IF(D58&lt;F58,1,0)+IF(D59&lt;F59,1,0)</f>
        <v>3</v>
      </c>
      <c r="H54" s="36" t="s">
        <v>100</v>
      </c>
      <c r="I54" s="11"/>
      <c r="J54" s="35" t="s">
        <v>101</v>
      </c>
      <c r="K54" s="10">
        <f>IF(L54&gt;N54,1,0)+IF(L55&gt;N55,1,0)+IF(L56&gt;N56,1,0)+IF(L57&gt;N57,1,0)+IF(L58&gt;N58,1,0)+IF(L59&gt;N59,1,0)</f>
        <v>5</v>
      </c>
      <c r="L54" s="10">
        <v>8</v>
      </c>
      <c r="M54" s="10" t="s">
        <v>26</v>
      </c>
      <c r="N54" s="10"/>
      <c r="O54" s="10">
        <f>IF(L54&lt;N54,1,0)+IF(L55&lt;N55,1,0)+IF(L56&lt;N56,1,0)+IF(L57&lt;N57,1,0)+IF(L58&lt;N58,1,0)+IF(L59&lt;N59,1,0)</f>
        <v>0</v>
      </c>
      <c r="P54" s="36" t="s">
        <v>102</v>
      </c>
      <c r="Q54" s="11"/>
      <c r="R54" s="35" t="s">
        <v>103</v>
      </c>
      <c r="S54" s="10">
        <f>IF(T54&gt;V54,1,0)+IF(T55&gt;V55,1,0)+IF(T56&gt;V56,1,0)+IF(T57&gt;V57,1,0)+IF(T58&gt;V58,1,0)+IF(T59&gt;V59,1,0)</f>
        <v>3</v>
      </c>
      <c r="T54" s="10">
        <v>5</v>
      </c>
      <c r="U54" s="10" t="s">
        <v>26</v>
      </c>
      <c r="V54" s="10">
        <v>11</v>
      </c>
      <c r="W54" s="10">
        <f>IF(T54&lt;V54,1,0)+IF(T55&lt;V55,1,0)+IF(T56&lt;V56,1,0)+IF(T57&lt;V57,1,0)+IF(T58&lt;V58,1,0)+IF(T59&lt;V59,1,0)</f>
        <v>2</v>
      </c>
      <c r="X54" s="36" t="s">
        <v>50</v>
      </c>
      <c r="Y54" s="11"/>
      <c r="Z54" s="35" t="s">
        <v>104</v>
      </c>
      <c r="AA54" s="10">
        <f>IF(AB54&gt;AD54,1,0)+IF(AB55&gt;AD55,1,0)+IF(AB56&gt;AD56,1,0)+IF(AB57&gt;AD57,1,0)+IF(AB58&gt;AD58,1,0)+IF(AB59&gt;AD59,1,0)</f>
        <v>3</v>
      </c>
      <c r="AB54" s="10">
        <v>7</v>
      </c>
      <c r="AC54" s="10" t="s">
        <v>26</v>
      </c>
      <c r="AD54" s="10">
        <v>11</v>
      </c>
      <c r="AE54" s="10">
        <f>IF(AB54&lt;AD54,1,0)+IF(AB55&lt;AD55,1,0)+IF(AB56&lt;AD56,1,0)+IF(AB57&lt;AD57,1,0)+IF(AB58&lt;AD58,1,0)+IF(AB59&lt;AD59,1,0)</f>
        <v>2</v>
      </c>
      <c r="AF54" s="36" t="s">
        <v>105</v>
      </c>
      <c r="AG54" s="11"/>
      <c r="AH54" s="35" t="s">
        <v>106</v>
      </c>
      <c r="AI54" s="10">
        <f>IF(AJ54&gt;AL54,1,0)+IF(AJ55&gt;AL55,1,0)+IF(AJ56&gt;AL56,1,0)+IF(AJ57&gt;AL57,1,0)+IF(AJ58&gt;AL58,1,0)+IF(AJ59&gt;AL59,1,0)</f>
        <v>2</v>
      </c>
      <c r="AJ54" s="10">
        <v>11</v>
      </c>
      <c r="AK54" s="10" t="s">
        <v>26</v>
      </c>
      <c r="AL54" s="10">
        <v>7</v>
      </c>
      <c r="AM54" s="10">
        <f>IF(AJ54&lt;AL54,1,0)+IF(AJ55&lt;AL55,1,0)+IF(AJ56&lt;AL56,1,0)+IF(AJ57&lt;AL57,1,0)+IF(AJ58&lt;AL58,1,0)+IF(AJ59&lt;AL59,1,0)</f>
        <v>3</v>
      </c>
      <c r="AN54" s="36" t="s">
        <v>54</v>
      </c>
      <c r="AQ54" s="35"/>
      <c r="AR54" s="10">
        <f>IF(AS54&gt;AU54,1,0)+IF(AS55&gt;AU55,1,0)+IF(AS56&gt;AU56,1,0)+IF(AS57&gt;AU57,1,0)+IF(AS58&gt;AU58,1,0)+IF(AS59&gt;AU59,1,0)</f>
        <v>0</v>
      </c>
      <c r="AS54" s="10"/>
      <c r="AT54" s="10" t="s">
        <v>26</v>
      </c>
      <c r="AU54" s="10"/>
      <c r="AV54" s="10">
        <f>IF(AS54&lt;AU54,1,0)+IF(AS55&lt;AU55,1,0)+IF(AS56&lt;AU56,1,0)+IF(AS57&lt;AU57,1,0)+IF(AS58&lt;AU58,1,0)+IF(AS59&lt;AU59,1,0)</f>
        <v>0</v>
      </c>
      <c r="AW54" s="36"/>
      <c r="AZ54" s="35"/>
      <c r="BA54" s="10">
        <f>IF(BB54&gt;BD54,1,0)+IF(BB55&gt;BD55,1,0)+IF(BB56&gt;BD56,1,0)+IF(BB57&gt;BD57,1,0)+IF(BB58&gt;BD58,1,0)+IF(BB59&gt;BD59,1,0)</f>
        <v>0</v>
      </c>
      <c r="BB54" s="10"/>
      <c r="BC54" s="10" t="s">
        <v>26</v>
      </c>
      <c r="BD54" s="10"/>
      <c r="BE54" s="10">
        <f>IF(BB54&lt;BD54,1,0)+IF(BB55&lt;BD55,1,0)+IF(BB56&lt;BD56,1,0)+IF(BB57&lt;BD57,1,0)+IF(BB58&lt;BD58,1,0)+IF(BB59&lt;BD59,1,0)</f>
        <v>0</v>
      </c>
      <c r="BF54" s="36"/>
      <c r="BG54" s="11"/>
      <c r="BH54" s="1"/>
      <c r="BI54" s="35"/>
      <c r="BJ54" s="10">
        <f>IF(BK54&gt;BM54,1,0)+IF(BK55&gt;BM55,1,0)+IF(BK56&gt;BM56,1,0)+IF(BK57&gt;BM57,1,0)+IF(BK58&gt;BM58,1,0)+IF(BK59&gt;BM59,1,0)</f>
        <v>0</v>
      </c>
      <c r="BK54" s="10"/>
      <c r="BL54" s="10" t="s">
        <v>26</v>
      </c>
      <c r="BM54" s="10"/>
      <c r="BN54" s="10">
        <f>IF(BK54&lt;BM54,1,0)+IF(BK55&lt;BM55,1,0)+IF(BK56&lt;BM56,1,0)+IF(BK57&lt;BM57,1,0)+IF(BK58&lt;BM58,1,0)+IF(BK59&lt;BM59,1,0)</f>
        <v>0</v>
      </c>
      <c r="BO54" s="36"/>
      <c r="BP54" s="11"/>
      <c r="BQ54" s="1"/>
      <c r="BR54" s="35"/>
      <c r="BS54" s="10">
        <f>IF(BT54&gt;BV54,1,0)+IF(BT55&gt;BV55,1,0)+IF(BT56&gt;BV56,1,0)+IF(BT57&gt;BV57,1,0)+IF(BT58&gt;BV58,1,0)+IF(BT59&gt;BV59,1,0)</f>
        <v>0</v>
      </c>
      <c r="BT54" s="10"/>
      <c r="BU54" s="10" t="s">
        <v>26</v>
      </c>
      <c r="BV54" s="10"/>
      <c r="BW54" s="10">
        <f>IF(BT54&lt;BV54,1,0)+IF(BT55&lt;BV55,1,0)+IF(BT56&lt;BV56,1,0)+IF(BT57&lt;BV57,1,0)+IF(BT58&lt;BV58,1,0)+IF(BT59&lt;BV59,1,0)</f>
        <v>0</v>
      </c>
      <c r="BX54" s="36"/>
      <c r="BY54" s="11"/>
      <c r="BZ54" s="1"/>
      <c r="CA54" s="35"/>
      <c r="CB54" s="10">
        <f>IF(CC54&gt;CE54,1,0)+IF(CC55&gt;CE55,1,0)+IF(CC56&gt;CE56,1,0)+IF(CC57&gt;CE57,1,0)+IF(CC58&gt;CE58,1,0)+IF(CC59&gt;CE59,1,0)</f>
        <v>0</v>
      </c>
      <c r="CC54" s="10"/>
      <c r="CD54" s="10" t="s">
        <v>26</v>
      </c>
      <c r="CE54" s="10"/>
      <c r="CF54" s="10">
        <f>IF(CC54&lt;CE54,1,0)+IF(CC55&lt;CE55,1,0)+IF(CC56&lt;CE56,1,0)+IF(CC57&lt;CE57,1,0)+IF(CC58&lt;CE58,1,0)+IF(CC59&lt;CE59,1,0)</f>
        <v>0</v>
      </c>
      <c r="CG54" s="36"/>
      <c r="CH54" s="11"/>
      <c r="CI54" s="1"/>
      <c r="CJ54" s="35"/>
      <c r="CK54" s="10">
        <f>IF(CL54&gt;CN54,1,0)+IF(CL55&gt;CN55,1,0)+IF(CL56&gt;CN56,1,0)+IF(CL57&gt;CN57,1,0)+IF(CL58&gt;CN58,1,0)+IF(CL59&gt;CN59,1,0)</f>
        <v>0</v>
      </c>
      <c r="CL54" s="10"/>
      <c r="CM54" s="10" t="s">
        <v>26</v>
      </c>
      <c r="CN54" s="10"/>
      <c r="CO54" s="10">
        <f>IF(CL54&lt;CN54,1,0)+IF(CL55&lt;CN55,1,0)+IF(CL56&lt;CN56,1,0)+IF(CL57&lt;CN57,1,0)+IF(CL58&lt;CN58,1,0)+IF(CL59&lt;CN59,1,0)</f>
        <v>0</v>
      </c>
      <c r="CP54" s="36"/>
      <c r="CS54" s="35"/>
      <c r="CT54" s="10"/>
      <c r="CU54" s="10"/>
      <c r="CV54" s="10"/>
      <c r="CW54" s="10"/>
      <c r="CX54" s="10"/>
      <c r="CY54" s="36"/>
    </row>
    <row r="55" spans="2:103" x14ac:dyDescent="0.15">
      <c r="B55" s="35"/>
      <c r="C55" s="10"/>
      <c r="D55" s="10">
        <v>7</v>
      </c>
      <c r="E55" s="10" t="s">
        <v>26</v>
      </c>
      <c r="F55" s="10">
        <v>11</v>
      </c>
      <c r="G55" s="10"/>
      <c r="H55" s="36"/>
      <c r="I55" s="11"/>
      <c r="J55" s="35"/>
      <c r="K55" s="10"/>
      <c r="L55" s="10">
        <v>11</v>
      </c>
      <c r="M55" s="10" t="s">
        <v>26</v>
      </c>
      <c r="N55" s="10"/>
      <c r="O55" s="10"/>
      <c r="P55" s="36"/>
      <c r="Q55" s="11"/>
      <c r="R55" s="35"/>
      <c r="S55" s="10"/>
      <c r="T55" s="10">
        <v>11</v>
      </c>
      <c r="U55" s="10" t="s">
        <v>26</v>
      </c>
      <c r="V55" s="10">
        <v>8</v>
      </c>
      <c r="W55" s="10"/>
      <c r="X55" s="36"/>
      <c r="Y55" s="11"/>
      <c r="Z55" s="35"/>
      <c r="AA55" s="10"/>
      <c r="AB55" s="10">
        <v>8</v>
      </c>
      <c r="AC55" s="10" t="s">
        <v>26</v>
      </c>
      <c r="AD55" s="10">
        <v>11</v>
      </c>
      <c r="AE55" s="10"/>
      <c r="AF55" s="36"/>
      <c r="AG55" s="11"/>
      <c r="AH55" s="35"/>
      <c r="AI55" s="10"/>
      <c r="AJ55" s="10">
        <v>11</v>
      </c>
      <c r="AK55" s="10" t="s">
        <v>26</v>
      </c>
      <c r="AL55" s="10">
        <v>7</v>
      </c>
      <c r="AM55" s="10"/>
      <c r="AN55" s="36"/>
      <c r="AQ55" s="35"/>
      <c r="AR55" s="10"/>
      <c r="AS55" s="10"/>
      <c r="AT55" s="10" t="s">
        <v>26</v>
      </c>
      <c r="AU55" s="10"/>
      <c r="AV55" s="10"/>
      <c r="AW55" s="36"/>
      <c r="AZ55" s="35"/>
      <c r="BA55" s="10"/>
      <c r="BB55" s="10"/>
      <c r="BC55" s="10" t="s">
        <v>26</v>
      </c>
      <c r="BD55" s="10"/>
      <c r="BE55" s="10"/>
      <c r="BF55" s="36"/>
      <c r="BG55" s="11"/>
      <c r="BH55" s="1"/>
      <c r="BI55" s="35"/>
      <c r="BJ55" s="10"/>
      <c r="BK55" s="10"/>
      <c r="BL55" s="10" t="s">
        <v>26</v>
      </c>
      <c r="BM55" s="10"/>
      <c r="BN55" s="10"/>
      <c r="BO55" s="36"/>
      <c r="BP55" s="11"/>
      <c r="BQ55" s="1"/>
      <c r="BR55" s="35"/>
      <c r="BS55" s="10"/>
      <c r="BT55" s="10"/>
      <c r="BU55" s="10" t="s">
        <v>26</v>
      </c>
      <c r="BV55" s="10"/>
      <c r="BW55" s="10"/>
      <c r="BX55" s="36"/>
      <c r="BY55" s="11"/>
      <c r="BZ55" s="1"/>
      <c r="CA55" s="35"/>
      <c r="CB55" s="10"/>
      <c r="CC55" s="10"/>
      <c r="CD55" s="10" t="s">
        <v>26</v>
      </c>
      <c r="CE55" s="10"/>
      <c r="CF55" s="10"/>
      <c r="CG55" s="36"/>
      <c r="CH55" s="11"/>
      <c r="CI55" s="1"/>
      <c r="CJ55" s="35"/>
      <c r="CK55" s="10"/>
      <c r="CL55" s="10"/>
      <c r="CM55" s="10" t="s">
        <v>26</v>
      </c>
      <c r="CN55" s="10"/>
      <c r="CO55" s="10"/>
      <c r="CP55" s="36"/>
      <c r="CS55" s="35"/>
      <c r="CT55" s="10"/>
      <c r="CU55" s="10"/>
      <c r="CV55" s="10"/>
      <c r="CW55" s="10"/>
      <c r="CX55" s="10"/>
      <c r="CY55" s="36"/>
    </row>
    <row r="56" spans="2:103" x14ac:dyDescent="0.15">
      <c r="B56" s="35"/>
      <c r="C56" s="10"/>
      <c r="D56" s="10">
        <v>11</v>
      </c>
      <c r="E56" s="10" t="s">
        <v>26</v>
      </c>
      <c r="F56" s="10">
        <v>8</v>
      </c>
      <c r="G56" s="10"/>
      <c r="H56" s="36"/>
      <c r="I56" s="11"/>
      <c r="J56" s="35"/>
      <c r="K56" s="10"/>
      <c r="L56" s="10">
        <v>11</v>
      </c>
      <c r="M56" s="10" t="s">
        <v>26</v>
      </c>
      <c r="N56" s="10"/>
      <c r="O56" s="10"/>
      <c r="P56" s="36"/>
      <c r="Q56" s="11"/>
      <c r="R56" s="35"/>
      <c r="S56" s="10"/>
      <c r="T56" s="10">
        <v>11</v>
      </c>
      <c r="U56" s="10" t="s">
        <v>26</v>
      </c>
      <c r="V56" s="10">
        <v>7</v>
      </c>
      <c r="W56" s="10"/>
      <c r="X56" s="36"/>
      <c r="Y56" s="11"/>
      <c r="Z56" s="35"/>
      <c r="AA56" s="10"/>
      <c r="AB56" s="10">
        <v>11</v>
      </c>
      <c r="AC56" s="10" t="s">
        <v>26</v>
      </c>
      <c r="AD56" s="10">
        <v>6</v>
      </c>
      <c r="AE56" s="10"/>
      <c r="AF56" s="36"/>
      <c r="AG56" s="11"/>
      <c r="AH56" s="35"/>
      <c r="AI56" s="10"/>
      <c r="AJ56" s="10">
        <v>9</v>
      </c>
      <c r="AK56" s="10" t="s">
        <v>26</v>
      </c>
      <c r="AL56" s="10">
        <v>11</v>
      </c>
      <c r="AM56" s="10"/>
      <c r="AN56" s="36"/>
      <c r="AQ56" s="35"/>
      <c r="AR56" s="10"/>
      <c r="AS56" s="10"/>
      <c r="AT56" s="10" t="s">
        <v>26</v>
      </c>
      <c r="AU56" s="10"/>
      <c r="AV56" s="10"/>
      <c r="AW56" s="36"/>
      <c r="AZ56" s="35"/>
      <c r="BA56" s="10"/>
      <c r="BB56" s="10"/>
      <c r="BC56" s="10" t="s">
        <v>26</v>
      </c>
      <c r="BD56" s="10"/>
      <c r="BE56" s="10"/>
      <c r="BF56" s="36"/>
      <c r="BG56" s="11"/>
      <c r="BH56" s="1"/>
      <c r="BI56" s="35"/>
      <c r="BJ56" s="10"/>
      <c r="BK56" s="10"/>
      <c r="BL56" s="10" t="s">
        <v>26</v>
      </c>
      <c r="BM56" s="10"/>
      <c r="BN56" s="10"/>
      <c r="BO56" s="36"/>
      <c r="BP56" s="11"/>
      <c r="BQ56" s="1"/>
      <c r="BR56" s="35"/>
      <c r="BS56" s="10"/>
      <c r="BT56" s="10"/>
      <c r="BU56" s="10" t="s">
        <v>26</v>
      </c>
      <c r="BV56" s="10"/>
      <c r="BW56" s="10"/>
      <c r="BX56" s="36"/>
      <c r="BY56" s="11"/>
      <c r="BZ56" s="1"/>
      <c r="CA56" s="35"/>
      <c r="CB56" s="10"/>
      <c r="CC56" s="10"/>
      <c r="CD56" s="10" t="s">
        <v>26</v>
      </c>
      <c r="CE56" s="10"/>
      <c r="CF56" s="10"/>
      <c r="CG56" s="36"/>
      <c r="CH56" s="11"/>
      <c r="CI56" s="1"/>
      <c r="CJ56" s="35"/>
      <c r="CK56" s="10"/>
      <c r="CL56" s="10"/>
      <c r="CM56" s="10" t="s">
        <v>26</v>
      </c>
      <c r="CN56" s="10"/>
      <c r="CO56" s="10"/>
      <c r="CP56" s="36"/>
      <c r="CS56" s="35"/>
      <c r="CT56" s="10"/>
      <c r="CU56" s="10"/>
      <c r="CV56" s="10"/>
      <c r="CW56" s="10"/>
      <c r="CX56" s="10"/>
      <c r="CY56" s="36"/>
    </row>
    <row r="57" spans="2:103" x14ac:dyDescent="0.15">
      <c r="B57" s="35"/>
      <c r="C57" s="10"/>
      <c r="D57" s="10">
        <v>4</v>
      </c>
      <c r="E57" s="10" t="s">
        <v>26</v>
      </c>
      <c r="F57" s="10">
        <v>11</v>
      </c>
      <c r="G57" s="10"/>
      <c r="H57" s="36"/>
      <c r="I57" s="11"/>
      <c r="J57" s="35"/>
      <c r="K57" s="10"/>
      <c r="L57" s="10">
        <v>11</v>
      </c>
      <c r="M57" s="10" t="s">
        <v>26</v>
      </c>
      <c r="N57" s="10"/>
      <c r="O57" s="10"/>
      <c r="P57" s="36"/>
      <c r="Q57" s="11"/>
      <c r="R57" s="35"/>
      <c r="S57" s="10"/>
      <c r="T57" s="10">
        <v>10</v>
      </c>
      <c r="U57" s="10" t="s">
        <v>26</v>
      </c>
      <c r="V57" s="10">
        <v>12</v>
      </c>
      <c r="W57" s="10"/>
      <c r="X57" s="36"/>
      <c r="Y57" s="11"/>
      <c r="Z57" s="35"/>
      <c r="AA57" s="10"/>
      <c r="AB57" s="10">
        <v>11</v>
      </c>
      <c r="AC57" s="10" t="s">
        <v>26</v>
      </c>
      <c r="AD57" s="10">
        <v>9</v>
      </c>
      <c r="AE57" s="10"/>
      <c r="AF57" s="36"/>
      <c r="AG57" s="11"/>
      <c r="AH57" s="35"/>
      <c r="AI57" s="10"/>
      <c r="AJ57" s="10">
        <v>8</v>
      </c>
      <c r="AK57" s="10" t="s">
        <v>26</v>
      </c>
      <c r="AL57" s="10">
        <v>11</v>
      </c>
      <c r="AM57" s="10"/>
      <c r="AN57" s="36"/>
      <c r="AQ57" s="35"/>
      <c r="AR57" s="10"/>
      <c r="AS57" s="10"/>
      <c r="AT57" s="10" t="s">
        <v>26</v>
      </c>
      <c r="AU57" s="10"/>
      <c r="AV57" s="10"/>
      <c r="AW57" s="36"/>
      <c r="AZ57" s="35"/>
      <c r="BA57" s="10"/>
      <c r="BB57" s="10"/>
      <c r="BC57" s="10" t="s">
        <v>26</v>
      </c>
      <c r="BD57" s="10"/>
      <c r="BE57" s="10"/>
      <c r="BF57" s="36"/>
      <c r="BG57" s="11"/>
      <c r="BH57" s="1"/>
      <c r="BI57" s="35"/>
      <c r="BJ57" s="10"/>
      <c r="BK57" s="10"/>
      <c r="BL57" s="10" t="s">
        <v>26</v>
      </c>
      <c r="BM57" s="10"/>
      <c r="BN57" s="10"/>
      <c r="BO57" s="36"/>
      <c r="BP57" s="11"/>
      <c r="BQ57" s="1"/>
      <c r="BR57" s="35"/>
      <c r="BS57" s="10"/>
      <c r="BT57" s="10"/>
      <c r="BU57" s="10" t="s">
        <v>26</v>
      </c>
      <c r="BV57" s="10"/>
      <c r="BW57" s="10"/>
      <c r="BX57" s="36"/>
      <c r="BY57" s="11"/>
      <c r="BZ57" s="1"/>
      <c r="CA57" s="35"/>
      <c r="CB57" s="10"/>
      <c r="CC57" s="10"/>
      <c r="CD57" s="10" t="s">
        <v>26</v>
      </c>
      <c r="CE57" s="10"/>
      <c r="CF57" s="10"/>
      <c r="CG57" s="36"/>
      <c r="CH57" s="11"/>
      <c r="CI57" s="1"/>
      <c r="CJ57" s="35"/>
      <c r="CK57" s="10"/>
      <c r="CL57" s="10"/>
      <c r="CM57" s="10" t="s">
        <v>26</v>
      </c>
      <c r="CN57" s="10"/>
      <c r="CO57" s="10"/>
      <c r="CP57" s="36"/>
      <c r="CS57" s="35"/>
      <c r="CT57" s="10"/>
      <c r="CU57" s="10"/>
      <c r="CV57" s="10"/>
      <c r="CW57" s="10"/>
      <c r="CX57" s="10"/>
      <c r="CY57" s="36"/>
    </row>
    <row r="58" spans="2:103" x14ac:dyDescent="0.15">
      <c r="B58" s="35"/>
      <c r="C58" s="10"/>
      <c r="D58" s="10"/>
      <c r="E58" s="10" t="s">
        <v>26</v>
      </c>
      <c r="F58" s="10"/>
      <c r="G58" s="10"/>
      <c r="H58" s="36"/>
      <c r="I58" s="11"/>
      <c r="J58" s="35"/>
      <c r="K58" s="10"/>
      <c r="L58" s="10">
        <v>11</v>
      </c>
      <c r="M58" s="10" t="s">
        <v>26</v>
      </c>
      <c r="N58" s="10"/>
      <c r="O58" s="10"/>
      <c r="P58" s="36"/>
      <c r="Q58" s="11"/>
      <c r="R58" s="35"/>
      <c r="S58" s="10"/>
      <c r="T58" s="10">
        <v>11</v>
      </c>
      <c r="U58" s="10" t="s">
        <v>26</v>
      </c>
      <c r="V58" s="10">
        <v>9</v>
      </c>
      <c r="W58" s="10"/>
      <c r="X58" s="36"/>
      <c r="Y58" s="11"/>
      <c r="Z58" s="35"/>
      <c r="AA58" s="10"/>
      <c r="AB58" s="10">
        <v>11</v>
      </c>
      <c r="AC58" s="10" t="s">
        <v>26</v>
      </c>
      <c r="AD58" s="10">
        <v>8</v>
      </c>
      <c r="AE58" s="10"/>
      <c r="AF58" s="36"/>
      <c r="AG58" s="11"/>
      <c r="AH58" s="35"/>
      <c r="AI58" s="10"/>
      <c r="AJ58" s="10">
        <v>8</v>
      </c>
      <c r="AK58" s="10" t="s">
        <v>26</v>
      </c>
      <c r="AL58" s="10">
        <v>11</v>
      </c>
      <c r="AM58" s="10"/>
      <c r="AN58" s="36"/>
      <c r="AQ58" s="35"/>
      <c r="AR58" s="10"/>
      <c r="AS58" s="10"/>
      <c r="AT58" s="10" t="s">
        <v>26</v>
      </c>
      <c r="AU58" s="10"/>
      <c r="AV58" s="10"/>
      <c r="AW58" s="36"/>
      <c r="AZ58" s="35"/>
      <c r="BA58" s="10"/>
      <c r="BB58" s="10"/>
      <c r="BC58" s="10" t="s">
        <v>26</v>
      </c>
      <c r="BD58" s="10"/>
      <c r="BE58" s="10"/>
      <c r="BF58" s="36"/>
      <c r="BG58" s="11"/>
      <c r="BH58" s="1"/>
      <c r="BI58" s="35"/>
      <c r="BJ58" s="10"/>
      <c r="BK58" s="10"/>
      <c r="BL58" s="10" t="s">
        <v>26</v>
      </c>
      <c r="BM58" s="10"/>
      <c r="BN58" s="10"/>
      <c r="BO58" s="36"/>
      <c r="BP58" s="11"/>
      <c r="BQ58" s="1"/>
      <c r="BR58" s="35"/>
      <c r="BS58" s="10"/>
      <c r="BT58" s="10"/>
      <c r="BU58" s="10" t="s">
        <v>26</v>
      </c>
      <c r="BV58" s="10"/>
      <c r="BW58" s="10"/>
      <c r="BX58" s="36"/>
      <c r="BY58" s="11"/>
      <c r="BZ58" s="1"/>
      <c r="CA58" s="35"/>
      <c r="CB58" s="10"/>
      <c r="CC58" s="10"/>
      <c r="CD58" s="10" t="s">
        <v>26</v>
      </c>
      <c r="CE58" s="10"/>
      <c r="CF58" s="10"/>
      <c r="CG58" s="36"/>
      <c r="CH58" s="11"/>
      <c r="CI58" s="1"/>
      <c r="CJ58" s="35"/>
      <c r="CK58" s="10"/>
      <c r="CL58" s="10"/>
      <c r="CM58" s="10" t="s">
        <v>26</v>
      </c>
      <c r="CN58" s="10"/>
      <c r="CO58" s="10"/>
      <c r="CP58" s="36"/>
      <c r="CS58" s="35"/>
      <c r="CT58" s="10"/>
      <c r="CU58" s="10"/>
      <c r="CV58" s="10"/>
      <c r="CW58" s="10"/>
      <c r="CX58" s="10"/>
      <c r="CY58" s="36"/>
    </row>
    <row r="59" spans="2:103" x14ac:dyDescent="0.15">
      <c r="B59" s="35"/>
      <c r="C59" s="10"/>
      <c r="D59" s="10"/>
      <c r="E59" s="10"/>
      <c r="F59" s="10"/>
      <c r="G59" s="10"/>
      <c r="H59" s="36"/>
      <c r="I59" s="11"/>
      <c r="J59" s="35"/>
      <c r="K59" s="10"/>
      <c r="L59" s="10"/>
      <c r="M59" s="10"/>
      <c r="N59" s="10"/>
      <c r="O59" s="10"/>
      <c r="P59" s="36"/>
      <c r="Q59" s="11"/>
      <c r="R59" s="35"/>
      <c r="S59" s="10"/>
      <c r="T59" s="10"/>
      <c r="U59" s="10"/>
      <c r="V59" s="10"/>
      <c r="W59" s="10"/>
      <c r="X59" s="36"/>
      <c r="Y59" s="11"/>
      <c r="Z59" s="35"/>
      <c r="AA59" s="10"/>
      <c r="AB59" s="10"/>
      <c r="AC59" s="10"/>
      <c r="AD59" s="10"/>
      <c r="AE59" s="10"/>
      <c r="AF59" s="36"/>
      <c r="AG59" s="11"/>
      <c r="AH59" s="35"/>
      <c r="AI59" s="10"/>
      <c r="AJ59" s="10"/>
      <c r="AK59" s="10"/>
      <c r="AL59" s="10"/>
      <c r="AM59" s="10"/>
      <c r="AN59" s="36"/>
      <c r="AQ59" s="35"/>
      <c r="AR59" s="10"/>
      <c r="AS59" s="10"/>
      <c r="AT59" s="10"/>
      <c r="AU59" s="10"/>
      <c r="AV59" s="10"/>
      <c r="AW59" s="36"/>
      <c r="AZ59" s="35"/>
      <c r="BA59" s="10"/>
      <c r="BB59" s="10"/>
      <c r="BC59" s="10"/>
      <c r="BD59" s="10"/>
      <c r="BE59" s="10"/>
      <c r="BF59" s="36"/>
      <c r="BG59" s="11"/>
      <c r="BH59" s="1"/>
      <c r="BI59" s="35"/>
      <c r="BJ59" s="10"/>
      <c r="BK59" s="10"/>
      <c r="BL59" s="10"/>
      <c r="BM59" s="10"/>
      <c r="BN59" s="10"/>
      <c r="BO59" s="36"/>
      <c r="BP59" s="11"/>
      <c r="BQ59" s="1"/>
      <c r="BR59" s="35"/>
      <c r="BS59" s="10"/>
      <c r="BT59" s="10"/>
      <c r="BU59" s="10"/>
      <c r="BV59" s="10"/>
      <c r="BW59" s="10"/>
      <c r="BX59" s="36"/>
      <c r="BY59" s="11"/>
      <c r="BZ59" s="1"/>
      <c r="CA59" s="35"/>
      <c r="CB59" s="10"/>
      <c r="CC59" s="10"/>
      <c r="CD59" s="10"/>
      <c r="CE59" s="10"/>
      <c r="CF59" s="10"/>
      <c r="CG59" s="36"/>
      <c r="CH59" s="11"/>
      <c r="CI59" s="1"/>
      <c r="CJ59" s="35"/>
      <c r="CK59" s="10"/>
      <c r="CL59" s="10"/>
      <c r="CM59" s="10"/>
      <c r="CN59" s="10"/>
      <c r="CO59" s="10"/>
      <c r="CP59" s="36"/>
      <c r="CS59" s="35"/>
      <c r="CT59" s="10"/>
      <c r="CU59" s="10"/>
      <c r="CV59" s="10"/>
      <c r="CW59" s="10"/>
      <c r="CX59" s="10"/>
      <c r="CY59" s="36"/>
    </row>
    <row r="60" spans="2:103" x14ac:dyDescent="0.15">
      <c r="B60" s="35" t="s">
        <v>107</v>
      </c>
      <c r="C60" s="10">
        <f>IF(D60&gt;F60,1,0)+IF(D61&gt;F61,1,0)+IF(D62&gt;F62,1,0)+IF(D63&gt;F63,1,0)+IF(D64&gt;F64,1,0)+IF(D65&gt;F65,1,0)</f>
        <v>1</v>
      </c>
      <c r="D60" s="10">
        <v>8</v>
      </c>
      <c r="E60" s="10" t="s">
        <v>26</v>
      </c>
      <c r="F60" s="10">
        <v>11</v>
      </c>
      <c r="G60" s="10">
        <f>IF(D60&lt;F60,1,0)+IF(D61&lt;F61,1,0)+IF(D62&lt;F62,1,0)+IF(D63&lt;F63,1,0)+IF(D64&lt;F64,1,0)+IF(D65&lt;F65,1,0)</f>
        <v>3</v>
      </c>
      <c r="H60" s="36" t="s">
        <v>108</v>
      </c>
      <c r="I60" s="11"/>
      <c r="J60" s="35" t="s">
        <v>109</v>
      </c>
      <c r="K60" s="10">
        <f>IF(L60&gt;N60,1,0)+IF(L61&gt;N61,1,0)+IF(L62&gt;N62,1,0)+IF(L63&gt;N63,1,0)+IF(L64&gt;N64,1,0)+IF(L65&gt;N65,1,0)</f>
        <v>3</v>
      </c>
      <c r="L60" s="10">
        <v>11</v>
      </c>
      <c r="M60" s="10" t="s">
        <v>26</v>
      </c>
      <c r="N60" s="10"/>
      <c r="O60" s="10">
        <f>IF(L60&lt;N60,1,0)+IF(L61&lt;N61,1,0)+IF(L62&lt;N62,1,0)+IF(L63&lt;N63,1,0)+IF(L64&lt;N64,1,0)+IF(L65&lt;N65,1,0)</f>
        <v>0</v>
      </c>
      <c r="P60" s="36" t="s">
        <v>110</v>
      </c>
      <c r="Q60" s="11"/>
      <c r="R60" s="35" t="s">
        <v>61</v>
      </c>
      <c r="S60" s="10">
        <f>IF(T60&gt;V60,1,0)+IF(T61&gt;V61,1,0)+IF(T62&gt;V62,1,0)+IF(T63&gt;V63,1,0)+IF(T64&gt;V64,1,0)+IF(T65&gt;V65,1,0)</f>
        <v>2</v>
      </c>
      <c r="T60" s="10">
        <v>8</v>
      </c>
      <c r="U60" s="10" t="s">
        <v>26</v>
      </c>
      <c r="V60" s="10">
        <v>11</v>
      </c>
      <c r="W60" s="10">
        <f>IF(T60&lt;V60,1,0)+IF(T61&lt;V61,1,0)+IF(T62&lt;V62,1,0)+IF(T63&lt;V63,1,0)+IF(T64&lt;V64,1,0)+IF(T65&lt;V65,1,0)</f>
        <v>3</v>
      </c>
      <c r="X60" s="36" t="s">
        <v>70</v>
      </c>
      <c r="Y60" s="11"/>
      <c r="Z60" s="35" t="s">
        <v>111</v>
      </c>
      <c r="AA60" s="10">
        <f>IF(AB60&gt;AD60,1,0)+IF(AB61&gt;AD61,1,0)+IF(AB62&gt;AD62,1,0)+IF(AB63&gt;AD63,1,0)+IF(AB64&gt;AD64,1,0)+IF(AB65&gt;AD65,1,0)</f>
        <v>2</v>
      </c>
      <c r="AB60" s="10">
        <v>13</v>
      </c>
      <c r="AC60" s="10" t="s">
        <v>26</v>
      </c>
      <c r="AD60" s="10">
        <v>11</v>
      </c>
      <c r="AE60" s="10">
        <f>IF(AB60&lt;AD60,1,0)+IF(AB61&lt;AD61,1,0)+IF(AB62&lt;AD62,1,0)+IF(AB63&lt;AD63,1,0)+IF(AB64&lt;AD64,1,0)+IF(AB65&lt;AD65,1,0)</f>
        <v>3</v>
      </c>
      <c r="AF60" s="36" t="s">
        <v>112</v>
      </c>
      <c r="AG60" s="11"/>
      <c r="AH60" s="35" t="s">
        <v>113</v>
      </c>
      <c r="AI60" s="10">
        <f>IF(AJ60&gt;AL60,1,0)+IF(AJ61&gt;AL61,1,0)+IF(AJ62&gt;AL62,1,0)+IF(AJ63&gt;AL63,1,0)+IF(AJ64&gt;AL64,1,0)+IF(AJ65&gt;AL65,1,0)</f>
        <v>3</v>
      </c>
      <c r="AJ60" s="10">
        <v>11</v>
      </c>
      <c r="AK60" s="10" t="s">
        <v>26</v>
      </c>
      <c r="AL60" s="10">
        <v>5</v>
      </c>
      <c r="AM60" s="10">
        <f>IF(AJ60&lt;AL60,1,0)+IF(AJ61&lt;AL61,1,0)+IF(AJ62&lt;AL62,1,0)+IF(AJ63&lt;AL63,1,0)+IF(AJ64&lt;AL64,1,0)+IF(AJ65&lt;AL65,1,0)</f>
        <v>0</v>
      </c>
      <c r="AN60" s="36" t="s">
        <v>42</v>
      </c>
      <c r="AQ60" s="35"/>
      <c r="AR60" s="10">
        <f>IF(AS60&gt;AU60,1,0)+IF(AS61&gt;AU61,1,0)+IF(AS62&gt;AU62,1,0)+IF(AS63&gt;AU63,1,0)+IF(AS64&gt;AU64,1,0)+IF(AS65&gt;AU65,1,0)</f>
        <v>0</v>
      </c>
      <c r="AS60" s="10"/>
      <c r="AT60" s="10" t="s">
        <v>26</v>
      </c>
      <c r="AU60" s="10"/>
      <c r="AV60" s="10">
        <f>IF(AS60&lt;AU60,1,0)+IF(AS61&lt;AU61,1,0)+IF(AS62&lt;AU62,1,0)+IF(AS63&lt;AU63,1,0)+IF(AS64&lt;AU64,1,0)+IF(AS65&lt;AU65,1,0)</f>
        <v>0</v>
      </c>
      <c r="AW60" s="36"/>
      <c r="AZ60" s="35"/>
      <c r="BA60" s="10">
        <f>IF(BB60&gt;BD60,1,0)+IF(BB61&gt;BD61,1,0)+IF(BB62&gt;BD62,1,0)+IF(BB63&gt;BD63,1,0)+IF(BB64&gt;BD64,1,0)+IF(BB65&gt;BD65,1,0)</f>
        <v>0</v>
      </c>
      <c r="BB60" s="10"/>
      <c r="BC60" s="10" t="s">
        <v>26</v>
      </c>
      <c r="BD60" s="10"/>
      <c r="BE60" s="10">
        <f>IF(BB60&lt;BD60,1,0)+IF(BB61&lt;BD61,1,0)+IF(BB62&lt;BD62,1,0)+IF(BB63&lt;BD63,1,0)+IF(BB64&lt;BD64,1,0)+IF(BB65&lt;BD65,1,0)</f>
        <v>0</v>
      </c>
      <c r="BF60" s="36"/>
      <c r="BG60" s="11"/>
      <c r="BH60" s="1"/>
      <c r="BI60" s="35"/>
      <c r="BJ60" s="10">
        <f>IF(BK60&gt;BM60,1,0)+IF(BK61&gt;BM61,1,0)+IF(BK62&gt;BM62,1,0)+IF(BK63&gt;BM63,1,0)+IF(BK64&gt;BM64,1,0)+IF(BK65&gt;BM65,1,0)</f>
        <v>0</v>
      </c>
      <c r="BK60" s="10"/>
      <c r="BL60" s="10" t="s">
        <v>26</v>
      </c>
      <c r="BM60" s="10"/>
      <c r="BN60" s="10">
        <f>IF(BK60&lt;BM60,1,0)+IF(BK61&lt;BM61,1,0)+IF(BK62&lt;BM62,1,0)+IF(BK63&lt;BM63,1,0)+IF(BK64&lt;BM64,1,0)+IF(BK65&lt;BM65,1,0)</f>
        <v>0</v>
      </c>
      <c r="BO60" s="36"/>
      <c r="BP60" s="11"/>
      <c r="BQ60" s="1"/>
      <c r="BR60" s="35"/>
      <c r="BS60" s="10">
        <f>IF(BT60&gt;BV60,1,0)+IF(BT61&gt;BV61,1,0)+IF(BT62&gt;BV62,1,0)+IF(BT63&gt;BV63,1,0)+IF(BT64&gt;BV64,1,0)+IF(BT65&gt;BV65,1,0)</f>
        <v>0</v>
      </c>
      <c r="BT60" s="10"/>
      <c r="BU60" s="10" t="s">
        <v>26</v>
      </c>
      <c r="BV60" s="10"/>
      <c r="BW60" s="10">
        <f>IF(BT60&lt;BV60,1,0)+IF(BT61&lt;BV61,1,0)+IF(BT62&lt;BV62,1,0)+IF(BT63&lt;BV63,1,0)+IF(BT64&lt;BV64,1,0)+IF(BT65&lt;BV65,1,0)</f>
        <v>0</v>
      </c>
      <c r="BX60" s="36"/>
      <c r="BY60" s="11"/>
      <c r="BZ60" s="1"/>
      <c r="CA60" s="35"/>
      <c r="CB60" s="10">
        <f>IF(CC60&gt;CE60,1,0)+IF(CC61&gt;CE61,1,0)+IF(CC62&gt;CE62,1,0)+IF(CC63&gt;CE63,1,0)+IF(CC64&gt;CE64,1,0)+IF(CC65&gt;CE65,1,0)</f>
        <v>0</v>
      </c>
      <c r="CC60" s="10"/>
      <c r="CD60" s="10" t="s">
        <v>26</v>
      </c>
      <c r="CE60" s="10"/>
      <c r="CF60" s="10">
        <f>IF(CC60&lt;CE60,1,0)+IF(CC61&lt;CE61,1,0)+IF(CC62&lt;CE62,1,0)+IF(CC63&lt;CE63,1,0)+IF(CC64&lt;CE64,1,0)+IF(CC65&lt;CE65,1,0)</f>
        <v>0</v>
      </c>
      <c r="CG60" s="36"/>
      <c r="CH60" s="11"/>
      <c r="CI60" s="1"/>
      <c r="CJ60" s="35"/>
      <c r="CK60" s="10">
        <f>IF(CL60&gt;CN60,1,0)+IF(CL61&gt;CN61,1,0)+IF(CL62&gt;CN62,1,0)+IF(CL63&gt;CN63,1,0)+IF(CL64&gt;CN64,1,0)+IF(CL65&gt;CN65,1,0)</f>
        <v>0</v>
      </c>
      <c r="CL60" s="10"/>
      <c r="CM60" s="10" t="s">
        <v>26</v>
      </c>
      <c r="CN60" s="10"/>
      <c r="CO60" s="10">
        <f>IF(CL60&lt;CN60,1,0)+IF(CL61&lt;CN61,1,0)+IF(CL62&lt;CN62,1,0)+IF(CL63&lt;CN63,1,0)+IF(CL64&lt;CN64,1,0)+IF(CL65&lt;CN65,1,0)</f>
        <v>0</v>
      </c>
      <c r="CP60" s="36"/>
      <c r="CS60" s="35"/>
      <c r="CT60" s="10"/>
      <c r="CU60" s="10"/>
      <c r="CV60" s="10"/>
      <c r="CW60" s="10"/>
      <c r="CX60" s="10"/>
      <c r="CY60" s="36"/>
    </row>
    <row r="61" spans="2:103" x14ac:dyDescent="0.15">
      <c r="B61" s="35"/>
      <c r="C61" s="10"/>
      <c r="D61" s="10">
        <v>11</v>
      </c>
      <c r="E61" s="10" t="s">
        <v>26</v>
      </c>
      <c r="F61" s="10">
        <v>4</v>
      </c>
      <c r="G61" s="10"/>
      <c r="H61" s="36"/>
      <c r="I61" s="11"/>
      <c r="J61" s="35"/>
      <c r="K61" s="10"/>
      <c r="L61" s="10">
        <v>11</v>
      </c>
      <c r="M61" s="10" t="s">
        <v>26</v>
      </c>
      <c r="N61" s="10"/>
      <c r="O61" s="10"/>
      <c r="P61" s="36"/>
      <c r="Q61" s="11"/>
      <c r="R61" s="35"/>
      <c r="S61" s="10"/>
      <c r="T61" s="10">
        <v>7</v>
      </c>
      <c r="U61" s="10" t="s">
        <v>26</v>
      </c>
      <c r="V61" s="10">
        <v>8</v>
      </c>
      <c r="W61" s="10"/>
      <c r="X61" s="36"/>
      <c r="Y61" s="11"/>
      <c r="Z61" s="35"/>
      <c r="AA61" s="10"/>
      <c r="AB61" s="10">
        <v>11</v>
      </c>
      <c r="AC61" s="10" t="s">
        <v>26</v>
      </c>
      <c r="AD61" s="10">
        <v>9</v>
      </c>
      <c r="AE61" s="10"/>
      <c r="AF61" s="36"/>
      <c r="AG61" s="11"/>
      <c r="AH61" s="35"/>
      <c r="AI61" s="10"/>
      <c r="AJ61" s="10">
        <v>11</v>
      </c>
      <c r="AK61" s="10" t="s">
        <v>26</v>
      </c>
      <c r="AL61" s="10">
        <v>1</v>
      </c>
      <c r="AM61" s="10"/>
      <c r="AN61" s="36"/>
      <c r="AQ61" s="35"/>
      <c r="AR61" s="10"/>
      <c r="AS61" s="10"/>
      <c r="AT61" s="10" t="s">
        <v>26</v>
      </c>
      <c r="AU61" s="10"/>
      <c r="AV61" s="10"/>
      <c r="AW61" s="36"/>
      <c r="AZ61" s="35"/>
      <c r="BA61" s="10"/>
      <c r="BB61" s="10"/>
      <c r="BC61" s="10" t="s">
        <v>26</v>
      </c>
      <c r="BD61" s="10"/>
      <c r="BE61" s="10"/>
      <c r="BF61" s="36"/>
      <c r="BG61" s="11"/>
      <c r="BH61" s="1"/>
      <c r="BI61" s="35"/>
      <c r="BJ61" s="10"/>
      <c r="BK61" s="10"/>
      <c r="BL61" s="10" t="s">
        <v>26</v>
      </c>
      <c r="BM61" s="10"/>
      <c r="BN61" s="10"/>
      <c r="BO61" s="36"/>
      <c r="BP61" s="11"/>
      <c r="BQ61" s="1"/>
      <c r="BR61" s="35"/>
      <c r="BS61" s="10"/>
      <c r="BT61" s="10"/>
      <c r="BU61" s="10" t="s">
        <v>26</v>
      </c>
      <c r="BV61" s="10"/>
      <c r="BW61" s="10"/>
      <c r="BX61" s="36"/>
      <c r="BY61" s="11"/>
      <c r="BZ61" s="1"/>
      <c r="CA61" s="35"/>
      <c r="CB61" s="10"/>
      <c r="CC61" s="10"/>
      <c r="CD61" s="10" t="s">
        <v>26</v>
      </c>
      <c r="CE61" s="10"/>
      <c r="CF61" s="10"/>
      <c r="CG61" s="36"/>
      <c r="CH61" s="11"/>
      <c r="CI61" s="1"/>
      <c r="CJ61" s="35"/>
      <c r="CK61" s="10"/>
      <c r="CL61" s="10"/>
      <c r="CM61" s="10" t="s">
        <v>26</v>
      </c>
      <c r="CN61" s="10"/>
      <c r="CO61" s="10"/>
      <c r="CP61" s="36"/>
      <c r="CS61" s="35"/>
      <c r="CT61" s="10"/>
      <c r="CU61" s="10"/>
      <c r="CV61" s="10"/>
      <c r="CW61" s="10"/>
      <c r="CX61" s="10"/>
      <c r="CY61" s="36"/>
    </row>
    <row r="62" spans="2:103" x14ac:dyDescent="0.15">
      <c r="B62" s="35"/>
      <c r="C62" s="10"/>
      <c r="D62" s="10">
        <v>11</v>
      </c>
      <c r="E62" s="10" t="s">
        <v>26</v>
      </c>
      <c r="F62" s="10">
        <v>13</v>
      </c>
      <c r="G62" s="10"/>
      <c r="H62" s="36"/>
      <c r="I62" s="11"/>
      <c r="J62" s="35"/>
      <c r="K62" s="10"/>
      <c r="L62" s="10">
        <v>11</v>
      </c>
      <c r="M62" s="10" t="s">
        <v>26</v>
      </c>
      <c r="N62" s="10"/>
      <c r="O62" s="10"/>
      <c r="P62" s="36"/>
      <c r="Q62" s="11"/>
      <c r="R62" s="35"/>
      <c r="S62" s="10"/>
      <c r="T62" s="10">
        <v>11</v>
      </c>
      <c r="U62" s="10" t="s">
        <v>26</v>
      </c>
      <c r="V62" s="10">
        <v>7</v>
      </c>
      <c r="W62" s="10"/>
      <c r="X62" s="36"/>
      <c r="Y62" s="11"/>
      <c r="Z62" s="35"/>
      <c r="AA62" s="10"/>
      <c r="AB62" s="10">
        <v>10</v>
      </c>
      <c r="AC62" s="10" t="s">
        <v>26</v>
      </c>
      <c r="AD62" s="10">
        <v>12</v>
      </c>
      <c r="AE62" s="10"/>
      <c r="AF62" s="36"/>
      <c r="AG62" s="11"/>
      <c r="AH62" s="35"/>
      <c r="AI62" s="10"/>
      <c r="AJ62" s="10">
        <v>11</v>
      </c>
      <c r="AK62" s="10" t="s">
        <v>26</v>
      </c>
      <c r="AL62" s="10">
        <v>8</v>
      </c>
      <c r="AM62" s="10"/>
      <c r="AN62" s="36"/>
      <c r="AQ62" s="35"/>
      <c r="AR62" s="10"/>
      <c r="AS62" s="10"/>
      <c r="AT62" s="10" t="s">
        <v>26</v>
      </c>
      <c r="AU62" s="10"/>
      <c r="AV62" s="10"/>
      <c r="AW62" s="36"/>
      <c r="AZ62" s="35"/>
      <c r="BA62" s="10"/>
      <c r="BB62" s="10"/>
      <c r="BC62" s="10" t="s">
        <v>26</v>
      </c>
      <c r="BD62" s="10"/>
      <c r="BE62" s="10"/>
      <c r="BF62" s="36"/>
      <c r="BG62" s="11"/>
      <c r="BH62" s="1"/>
      <c r="BI62" s="35"/>
      <c r="BJ62" s="10"/>
      <c r="BK62" s="10"/>
      <c r="BL62" s="10" t="s">
        <v>26</v>
      </c>
      <c r="BM62" s="10"/>
      <c r="BN62" s="10"/>
      <c r="BO62" s="36"/>
      <c r="BP62" s="11"/>
      <c r="BQ62" s="1"/>
      <c r="BR62" s="35"/>
      <c r="BS62" s="10"/>
      <c r="BT62" s="10"/>
      <c r="BU62" s="10" t="s">
        <v>26</v>
      </c>
      <c r="BV62" s="10"/>
      <c r="BW62" s="10"/>
      <c r="BX62" s="36"/>
      <c r="BY62" s="11"/>
      <c r="BZ62" s="1"/>
      <c r="CA62" s="35"/>
      <c r="CB62" s="10"/>
      <c r="CC62" s="10"/>
      <c r="CD62" s="10" t="s">
        <v>26</v>
      </c>
      <c r="CE62" s="10"/>
      <c r="CF62" s="10"/>
      <c r="CG62" s="36"/>
      <c r="CH62" s="11"/>
      <c r="CI62" s="1"/>
      <c r="CJ62" s="35"/>
      <c r="CK62" s="10"/>
      <c r="CL62" s="10"/>
      <c r="CM62" s="10" t="s">
        <v>26</v>
      </c>
      <c r="CN62" s="10"/>
      <c r="CO62" s="10"/>
      <c r="CP62" s="36"/>
      <c r="CS62" s="35"/>
      <c r="CT62" s="10"/>
      <c r="CU62" s="10"/>
      <c r="CV62" s="10"/>
      <c r="CW62" s="10"/>
      <c r="CX62" s="10"/>
      <c r="CY62" s="36"/>
    </row>
    <row r="63" spans="2:103" x14ac:dyDescent="0.15">
      <c r="B63" s="35"/>
      <c r="C63" s="10"/>
      <c r="D63" s="10">
        <v>9</v>
      </c>
      <c r="E63" s="10" t="s">
        <v>26</v>
      </c>
      <c r="F63" s="10">
        <v>11</v>
      </c>
      <c r="G63" s="10"/>
      <c r="H63" s="36"/>
      <c r="I63" s="11"/>
      <c r="J63" s="35"/>
      <c r="K63" s="10"/>
      <c r="L63" s="10"/>
      <c r="M63" s="10" t="s">
        <v>26</v>
      </c>
      <c r="N63" s="10"/>
      <c r="O63" s="10"/>
      <c r="P63" s="36"/>
      <c r="Q63" s="11"/>
      <c r="R63" s="35"/>
      <c r="S63" s="10"/>
      <c r="T63" s="10">
        <v>9</v>
      </c>
      <c r="U63" s="10" t="s">
        <v>26</v>
      </c>
      <c r="V63" s="10">
        <v>12</v>
      </c>
      <c r="W63" s="10"/>
      <c r="X63" s="36"/>
      <c r="Y63" s="11"/>
      <c r="Z63" s="35"/>
      <c r="AA63" s="10"/>
      <c r="AB63" s="10">
        <v>7</v>
      </c>
      <c r="AC63" s="10" t="s">
        <v>26</v>
      </c>
      <c r="AD63" s="10">
        <v>11</v>
      </c>
      <c r="AE63" s="10"/>
      <c r="AF63" s="36"/>
      <c r="AG63" s="11"/>
      <c r="AH63" s="35"/>
      <c r="AI63" s="10"/>
      <c r="AJ63" s="10"/>
      <c r="AK63" s="10" t="s">
        <v>26</v>
      </c>
      <c r="AL63" s="10"/>
      <c r="AM63" s="10"/>
      <c r="AN63" s="36"/>
      <c r="AQ63" s="35"/>
      <c r="AR63" s="10"/>
      <c r="AS63" s="10"/>
      <c r="AT63" s="10" t="s">
        <v>26</v>
      </c>
      <c r="AU63" s="10"/>
      <c r="AV63" s="10"/>
      <c r="AW63" s="36"/>
      <c r="AZ63" s="35"/>
      <c r="BA63" s="10"/>
      <c r="BB63" s="10"/>
      <c r="BC63" s="10" t="s">
        <v>26</v>
      </c>
      <c r="BD63" s="10"/>
      <c r="BE63" s="10"/>
      <c r="BF63" s="36"/>
      <c r="BG63" s="11"/>
      <c r="BH63" s="1"/>
      <c r="BI63" s="35"/>
      <c r="BJ63" s="10"/>
      <c r="BK63" s="10"/>
      <c r="BL63" s="10" t="s">
        <v>26</v>
      </c>
      <c r="BM63" s="10"/>
      <c r="BN63" s="10"/>
      <c r="BO63" s="36"/>
      <c r="BP63" s="11"/>
      <c r="BQ63" s="1"/>
      <c r="BR63" s="35"/>
      <c r="BS63" s="10"/>
      <c r="BT63" s="10"/>
      <c r="BU63" s="10" t="s">
        <v>26</v>
      </c>
      <c r="BV63" s="10"/>
      <c r="BW63" s="10"/>
      <c r="BX63" s="36"/>
      <c r="BY63" s="11"/>
      <c r="BZ63" s="1"/>
      <c r="CA63" s="35"/>
      <c r="CB63" s="10"/>
      <c r="CC63" s="10"/>
      <c r="CD63" s="10" t="s">
        <v>26</v>
      </c>
      <c r="CE63" s="10"/>
      <c r="CF63" s="10"/>
      <c r="CG63" s="36"/>
      <c r="CH63" s="11"/>
      <c r="CI63" s="1"/>
      <c r="CJ63" s="35"/>
      <c r="CK63" s="10"/>
      <c r="CL63" s="10"/>
      <c r="CM63" s="10" t="s">
        <v>26</v>
      </c>
      <c r="CN63" s="10"/>
      <c r="CO63" s="10"/>
      <c r="CP63" s="36"/>
      <c r="CS63" s="35"/>
      <c r="CT63" s="10"/>
      <c r="CU63" s="10"/>
      <c r="CV63" s="10"/>
      <c r="CW63" s="10"/>
      <c r="CX63" s="10"/>
      <c r="CY63" s="36"/>
    </row>
    <row r="64" spans="2:103" x14ac:dyDescent="0.15">
      <c r="B64" s="35"/>
      <c r="C64" s="10"/>
      <c r="D64" s="10"/>
      <c r="E64" s="10" t="s">
        <v>26</v>
      </c>
      <c r="F64" s="10"/>
      <c r="G64" s="10"/>
      <c r="H64" s="36"/>
      <c r="I64" s="11"/>
      <c r="J64" s="35"/>
      <c r="K64" s="10"/>
      <c r="L64" s="10"/>
      <c r="M64" s="10" t="s">
        <v>26</v>
      </c>
      <c r="N64" s="10"/>
      <c r="O64" s="10"/>
      <c r="P64" s="36"/>
      <c r="Q64" s="11"/>
      <c r="R64" s="35"/>
      <c r="S64" s="10"/>
      <c r="T64" s="10">
        <v>11</v>
      </c>
      <c r="U64" s="10" t="s">
        <v>26</v>
      </c>
      <c r="V64" s="10">
        <v>9</v>
      </c>
      <c r="W64" s="10"/>
      <c r="X64" s="36"/>
      <c r="Y64" s="11"/>
      <c r="Z64" s="35"/>
      <c r="AA64" s="10"/>
      <c r="AB64" s="10">
        <v>3</v>
      </c>
      <c r="AC64" s="10" t="s">
        <v>26</v>
      </c>
      <c r="AD64" s="10">
        <v>11</v>
      </c>
      <c r="AE64" s="10"/>
      <c r="AF64" s="36"/>
      <c r="AG64" s="11"/>
      <c r="AH64" s="35"/>
      <c r="AI64" s="10"/>
      <c r="AJ64" s="10"/>
      <c r="AK64" s="10" t="s">
        <v>26</v>
      </c>
      <c r="AL64" s="10"/>
      <c r="AM64" s="10"/>
      <c r="AN64" s="36"/>
      <c r="AQ64" s="35"/>
      <c r="AR64" s="10"/>
      <c r="AS64" s="10"/>
      <c r="AT64" s="10" t="s">
        <v>26</v>
      </c>
      <c r="AU64" s="10"/>
      <c r="AV64" s="10"/>
      <c r="AW64" s="36"/>
      <c r="AZ64" s="35"/>
      <c r="BA64" s="10"/>
      <c r="BB64" s="10"/>
      <c r="BC64" s="10" t="s">
        <v>26</v>
      </c>
      <c r="BD64" s="10"/>
      <c r="BE64" s="10"/>
      <c r="BF64" s="36"/>
      <c r="BG64" s="11"/>
      <c r="BH64" s="1"/>
      <c r="BI64" s="35"/>
      <c r="BJ64" s="10"/>
      <c r="BK64" s="10"/>
      <c r="BL64" s="10" t="s">
        <v>26</v>
      </c>
      <c r="BM64" s="10"/>
      <c r="BN64" s="10"/>
      <c r="BO64" s="36"/>
      <c r="BP64" s="11"/>
      <c r="BQ64" s="1"/>
      <c r="BR64" s="35"/>
      <c r="BS64" s="10"/>
      <c r="BT64" s="10"/>
      <c r="BU64" s="10" t="s">
        <v>26</v>
      </c>
      <c r="BV64" s="10"/>
      <c r="BW64" s="10"/>
      <c r="BX64" s="36"/>
      <c r="BY64" s="11"/>
      <c r="BZ64" s="1"/>
      <c r="CA64" s="35"/>
      <c r="CB64" s="10"/>
      <c r="CC64" s="10"/>
      <c r="CD64" s="10" t="s">
        <v>26</v>
      </c>
      <c r="CE64" s="10"/>
      <c r="CF64" s="10"/>
      <c r="CG64" s="36"/>
      <c r="CH64" s="11"/>
      <c r="CI64" s="1"/>
      <c r="CJ64" s="35"/>
      <c r="CK64" s="10"/>
      <c r="CL64" s="10"/>
      <c r="CM64" s="10" t="s">
        <v>26</v>
      </c>
      <c r="CN64" s="10"/>
      <c r="CO64" s="10"/>
      <c r="CP64" s="36"/>
      <c r="CS64" s="35"/>
      <c r="CT64" s="10"/>
      <c r="CU64" s="10"/>
      <c r="CV64" s="10"/>
      <c r="CW64" s="10"/>
      <c r="CX64" s="10"/>
      <c r="CY64" s="36"/>
    </row>
    <row r="65" spans="2:103" x14ac:dyDescent="0.15">
      <c r="B65" s="35"/>
      <c r="C65" s="10"/>
      <c r="D65" s="10"/>
      <c r="E65" s="10"/>
      <c r="F65" s="10"/>
      <c r="G65" s="10"/>
      <c r="H65" s="36"/>
      <c r="I65" s="11"/>
      <c r="J65" s="35"/>
      <c r="K65" s="10"/>
      <c r="L65" s="10"/>
      <c r="M65" s="10"/>
      <c r="N65" s="10"/>
      <c r="O65" s="10"/>
      <c r="P65" s="36"/>
      <c r="Q65" s="11"/>
      <c r="R65" s="35"/>
      <c r="S65" s="10"/>
      <c r="T65" s="10"/>
      <c r="U65" s="10"/>
      <c r="V65" s="10"/>
      <c r="W65" s="10"/>
      <c r="X65" s="36"/>
      <c r="Y65" s="11"/>
      <c r="Z65" s="35"/>
      <c r="AA65" s="10"/>
      <c r="AB65" s="10"/>
      <c r="AC65" s="10"/>
      <c r="AD65" s="10"/>
      <c r="AE65" s="10"/>
      <c r="AF65" s="36"/>
      <c r="AG65" s="11"/>
      <c r="AH65" s="35"/>
      <c r="AI65" s="10"/>
      <c r="AJ65" s="10"/>
      <c r="AK65" s="10"/>
      <c r="AL65" s="10"/>
      <c r="AM65" s="10"/>
      <c r="AN65" s="36"/>
      <c r="AQ65" s="35"/>
      <c r="AR65" s="10"/>
      <c r="AS65" s="10"/>
      <c r="AT65" s="10"/>
      <c r="AU65" s="10"/>
      <c r="AV65" s="10"/>
      <c r="AW65" s="36"/>
      <c r="AZ65" s="35"/>
      <c r="BA65" s="10"/>
      <c r="BB65" s="10"/>
      <c r="BC65" s="10"/>
      <c r="BD65" s="10"/>
      <c r="BE65" s="10"/>
      <c r="BF65" s="36"/>
      <c r="BG65" s="11"/>
      <c r="BH65" s="1"/>
      <c r="BI65" s="35"/>
      <c r="BJ65" s="10"/>
      <c r="BK65" s="10"/>
      <c r="BL65" s="10"/>
      <c r="BM65" s="10"/>
      <c r="BN65" s="10"/>
      <c r="BO65" s="36"/>
      <c r="BP65" s="11"/>
      <c r="BQ65" s="1"/>
      <c r="BR65" s="35"/>
      <c r="BS65" s="10"/>
      <c r="BT65" s="10"/>
      <c r="BU65" s="10"/>
      <c r="BV65" s="10"/>
      <c r="BW65" s="10"/>
      <c r="BX65" s="36"/>
      <c r="BY65" s="11"/>
      <c r="BZ65" s="1"/>
      <c r="CA65" s="35"/>
      <c r="CB65" s="10"/>
      <c r="CC65" s="10"/>
      <c r="CD65" s="10"/>
      <c r="CE65" s="10"/>
      <c r="CF65" s="10"/>
      <c r="CG65" s="36"/>
      <c r="CH65" s="11"/>
      <c r="CI65" s="1"/>
      <c r="CJ65" s="35"/>
      <c r="CK65" s="10"/>
      <c r="CL65" s="10"/>
      <c r="CM65" s="10"/>
      <c r="CN65" s="10"/>
      <c r="CO65" s="10"/>
      <c r="CP65" s="36"/>
      <c r="CS65" s="35"/>
      <c r="CT65" s="10"/>
      <c r="CU65" s="10"/>
      <c r="CV65" s="10"/>
      <c r="CW65" s="10"/>
      <c r="CX65" s="10"/>
      <c r="CY65" s="36"/>
    </row>
    <row r="66" spans="2:103" x14ac:dyDescent="0.15">
      <c r="B66" s="41" t="s">
        <v>114</v>
      </c>
      <c r="C66" s="13">
        <f>IF(D66&gt;F66,1,0)+IF(D67&gt;F67,1,0)+IF(D68&gt;F68,1,0)+IF(D69&gt;F69,1,0)+IF(D70&gt;F70,1,0)+IF(D71&gt;F71,1,0)</f>
        <v>3</v>
      </c>
      <c r="D66" s="13">
        <v>11</v>
      </c>
      <c r="E66" s="13" t="s">
        <v>26</v>
      </c>
      <c r="F66" s="13">
        <v>6</v>
      </c>
      <c r="G66" s="13">
        <f>IF(D66&lt;F66,1,0)+IF(D67&lt;F67,1,0)+IF(D68&lt;F68,1,0)+IF(D69&lt;F69,1,0)+IF(D70&lt;F70,1,0)+IF(D71&lt;F71,1,0)</f>
        <v>0</v>
      </c>
      <c r="H66" s="43" t="s">
        <v>115</v>
      </c>
      <c r="I66" s="11"/>
      <c r="J66" s="41" t="s">
        <v>116</v>
      </c>
      <c r="K66" s="13">
        <f>IF(L66&gt;N66,1,0)+IF(L67&gt;N67,1,0)+IF(L68&gt;N68,1,0)+IF(L69&gt;N69,1,0)+IF(L70&gt;N70,1,0)+IF(L71&gt;N71,1,0)</f>
        <v>2</v>
      </c>
      <c r="L66" s="13">
        <v>11</v>
      </c>
      <c r="M66" s="13" t="s">
        <v>26</v>
      </c>
      <c r="N66" s="13">
        <v>2</v>
      </c>
      <c r="O66" s="13">
        <f>IF(L66&lt;N66,1,0)+IF(L67&lt;N67,1,0)+IF(L68&lt;N68,1,0)+IF(L69&lt;N69,1,0)+IF(L70&lt;N70,1,0)+IF(L71&lt;N71,1,0)</f>
        <v>1</v>
      </c>
      <c r="P66" s="43" t="s">
        <v>117</v>
      </c>
      <c r="Q66" s="11"/>
      <c r="R66" s="35" t="s">
        <v>56</v>
      </c>
      <c r="S66" s="10">
        <f>IF(T66&gt;V66,1,0)+IF(T67&gt;V67,1,0)+IF(T68&gt;V68,1,0)+IF(T69&gt;V69,1,0)+IF(T70&gt;V70,1,0)+IF(T71&gt;V71,1,0)</f>
        <v>3</v>
      </c>
      <c r="T66" s="10">
        <v>11</v>
      </c>
      <c r="U66" s="10" t="s">
        <v>26</v>
      </c>
      <c r="V66" s="10">
        <v>5</v>
      </c>
      <c r="W66" s="10">
        <f>IF(T66&lt;V66,1,0)+IF(T67&lt;V67,1,0)+IF(T68&lt;V68,1,0)+IF(T69&lt;V69,1,0)+IF(T70&lt;V70,1,0)+IF(T71&lt;V71,1,0)</f>
        <v>1</v>
      </c>
      <c r="X66" s="36" t="s">
        <v>60</v>
      </c>
      <c r="Y66" s="11"/>
      <c r="Z66" s="35" t="s">
        <v>118</v>
      </c>
      <c r="AA66" s="10">
        <f>IF(AB66&gt;AD66,1,0)+IF(AB67&gt;AD67,1,0)+IF(AB68&gt;AD68,1,0)+IF(AB69&gt;AD69,1,0)+IF(AB70&gt;AD70,1,0)+IF(AB71&gt;AD71,1,0)</f>
        <v>1</v>
      </c>
      <c r="AB66" s="10">
        <v>7</v>
      </c>
      <c r="AC66" s="10" t="s">
        <v>26</v>
      </c>
      <c r="AD66" s="10">
        <v>11</v>
      </c>
      <c r="AE66" s="10">
        <f>IF(AB66&lt;AD66,1,0)+IF(AB67&lt;AD67,1,0)+IF(AB68&lt;AD68,1,0)+IF(AB69&lt;AD69,1,0)+IF(AB70&lt;AD70,1,0)+IF(AB71&lt;AD71,1,0)</f>
        <v>3</v>
      </c>
      <c r="AF66" s="36" t="s">
        <v>119</v>
      </c>
      <c r="AG66" s="11"/>
      <c r="AH66" s="35" t="s">
        <v>120</v>
      </c>
      <c r="AI66" s="10">
        <f>IF(AJ66&gt;AL66,1,0)+IF(AJ67&gt;AL67,1,0)+IF(AJ68&gt;AL68,1,0)+IF(AJ69&gt;AL69,1,0)+IF(AJ70&gt;AL70,1,0)+IF(AJ71&gt;AL71,1,0)</f>
        <v>3</v>
      </c>
      <c r="AJ66" s="10">
        <v>11</v>
      </c>
      <c r="AK66" s="10" t="s">
        <v>26</v>
      </c>
      <c r="AL66" s="10">
        <v>6</v>
      </c>
      <c r="AM66" s="10">
        <f>IF(AJ66&lt;AL66,1,0)+IF(AJ67&lt;AL67,1,0)+IF(AJ68&lt;AL68,1,0)+IF(AJ69&lt;AL69,1,0)+IF(AJ70&lt;AL70,1,0)+IF(AJ71&lt;AL71,1,0)</f>
        <v>0</v>
      </c>
      <c r="AN66" s="36" t="s">
        <v>35</v>
      </c>
      <c r="AQ66" s="35"/>
      <c r="AR66" s="10">
        <f>IF(AS66&gt;AU66,1,0)+IF(AS67&gt;AU67,1,0)+IF(AS68&gt;AU68,1,0)+IF(AS69&gt;AU69,1,0)+IF(AS70&gt;AU70,1,0)+IF(AS71&gt;AU71,1,0)</f>
        <v>0</v>
      </c>
      <c r="AS66" s="10"/>
      <c r="AT66" s="10" t="s">
        <v>26</v>
      </c>
      <c r="AU66" s="10"/>
      <c r="AV66" s="10">
        <f>IF(AS66&lt;AU66,1,0)+IF(AS67&lt;AU67,1,0)+IF(AS68&lt;AU68,1,0)+IF(AS69&lt;AU69,1,0)+IF(AS70&lt;AU70,1,0)+IF(AS71&lt;AU71,1,0)</f>
        <v>0</v>
      </c>
      <c r="AW66" s="36"/>
      <c r="AZ66" s="35"/>
      <c r="BA66" s="10">
        <f>IF(BB66&gt;BD66,1,0)+IF(BB67&gt;BD67,1,0)+IF(BB68&gt;BD68,1,0)+IF(BB69&gt;BD69,1,0)+IF(BB70&gt;BD70,1,0)+IF(BB71&gt;BD71,1,0)</f>
        <v>0</v>
      </c>
      <c r="BB66" s="10"/>
      <c r="BC66" s="10" t="s">
        <v>26</v>
      </c>
      <c r="BD66" s="10"/>
      <c r="BE66" s="10">
        <f>IF(BB66&lt;BD66,1,0)+IF(BB67&lt;BD67,1,0)+IF(BB68&lt;BD68,1,0)+IF(BB69&lt;BD69,1,0)+IF(BB70&lt;BD70,1,0)+IF(BB71&lt;BD71,1,0)</f>
        <v>0</v>
      </c>
      <c r="BF66" s="36"/>
      <c r="BG66" s="11"/>
      <c r="BH66" s="1"/>
      <c r="BI66" s="35"/>
      <c r="BJ66" s="10">
        <f>IF(BK66&gt;BM66,1,0)+IF(BK67&gt;BM67,1,0)+IF(BK68&gt;BM68,1,0)+IF(BK69&gt;BM69,1,0)+IF(BK70&gt;BM70,1,0)+IF(BK71&gt;BM71,1,0)</f>
        <v>0</v>
      </c>
      <c r="BK66" s="10"/>
      <c r="BL66" s="10" t="s">
        <v>26</v>
      </c>
      <c r="BM66" s="10"/>
      <c r="BN66" s="10">
        <f>IF(BK66&lt;BM66,1,0)+IF(BK67&lt;BM67,1,0)+IF(BK68&lt;BM68,1,0)+IF(BK69&lt;BM69,1,0)+IF(BK70&lt;BM70,1,0)+IF(BK71&lt;BM71,1,0)</f>
        <v>0</v>
      </c>
      <c r="BO66" s="36"/>
      <c r="BP66" s="11"/>
      <c r="BQ66" s="1"/>
      <c r="BR66" s="35"/>
      <c r="BS66" s="10">
        <f>IF(BT66&gt;BV66,1,0)+IF(BT67&gt;BV67,1,0)+IF(BT68&gt;BV68,1,0)+IF(BT69&gt;BV69,1,0)+IF(BT70&gt;BV70,1,0)+IF(BT71&gt;BV71,1,0)</f>
        <v>0</v>
      </c>
      <c r="BT66" s="10"/>
      <c r="BU66" s="10" t="s">
        <v>26</v>
      </c>
      <c r="BV66" s="10"/>
      <c r="BW66" s="10">
        <f>IF(BT66&lt;BV66,1,0)+IF(BT67&lt;BV67,1,0)+IF(BT68&lt;BV68,1,0)+IF(BT69&lt;BV69,1,0)+IF(BT70&lt;BV70,1,0)+IF(BT71&lt;BV71,1,0)</f>
        <v>0</v>
      </c>
      <c r="BX66" s="36"/>
      <c r="BY66" s="11"/>
      <c r="BZ66" s="1"/>
      <c r="CA66" s="35"/>
      <c r="CB66" s="10">
        <f>IF(CC66&gt;CE66,1,0)+IF(CC67&gt;CE67,1,0)+IF(CC68&gt;CE68,1,0)+IF(CC69&gt;CE69,1,0)+IF(CC70&gt;CE70,1,0)+IF(CC71&gt;CE71,1,0)</f>
        <v>0</v>
      </c>
      <c r="CC66" s="10"/>
      <c r="CD66" s="10" t="s">
        <v>26</v>
      </c>
      <c r="CE66" s="10"/>
      <c r="CF66" s="10">
        <f>IF(CC66&lt;CE66,1,0)+IF(CC67&lt;CE67,1,0)+IF(CC68&lt;CE68,1,0)+IF(CC69&lt;CE69,1,0)+IF(CC70&lt;CE70,1,0)+IF(CC71&lt;CE71,1,0)</f>
        <v>0</v>
      </c>
      <c r="CG66" s="36"/>
      <c r="CH66" s="11"/>
      <c r="CI66" s="1"/>
      <c r="CJ66" s="35"/>
      <c r="CK66" s="10">
        <f>IF(CL66&gt;CN66,1,0)+IF(CL67&gt;CN67,1,0)+IF(CL68&gt;CN68,1,0)+IF(CL69&gt;CN69,1,0)+IF(CL70&gt;CN70,1,0)+IF(CL71&gt;CN71,1,0)</f>
        <v>0</v>
      </c>
      <c r="CL66" s="10"/>
      <c r="CM66" s="10" t="s">
        <v>26</v>
      </c>
      <c r="CN66" s="10"/>
      <c r="CO66" s="10">
        <f>IF(CL66&lt;CN66,1,0)+IF(CL67&lt;CN67,1,0)+IF(CL68&lt;CN68,1,0)+IF(CL69&lt;CN69,1,0)+IF(CL70&lt;CN70,1,0)+IF(CL71&lt;CN71,1,0)</f>
        <v>0</v>
      </c>
      <c r="CP66" s="36"/>
      <c r="CS66" s="35"/>
      <c r="CT66" s="10"/>
      <c r="CU66" s="10"/>
      <c r="CV66" s="10"/>
      <c r="CW66" s="10"/>
      <c r="CX66" s="10"/>
      <c r="CY66" s="36"/>
    </row>
    <row r="67" spans="2:103" x14ac:dyDescent="0.15">
      <c r="B67" s="41"/>
      <c r="C67" s="13"/>
      <c r="D67" s="13">
        <v>11</v>
      </c>
      <c r="E67" s="13" t="s">
        <v>26</v>
      </c>
      <c r="F67" s="13">
        <v>3</v>
      </c>
      <c r="G67" s="13"/>
      <c r="H67" s="43"/>
      <c r="I67" s="11"/>
      <c r="J67" s="41"/>
      <c r="K67" s="13"/>
      <c r="L67" s="13">
        <v>11</v>
      </c>
      <c r="M67" s="13" t="s">
        <v>26</v>
      </c>
      <c r="N67" s="13">
        <v>6</v>
      </c>
      <c r="O67" s="13"/>
      <c r="P67" s="43"/>
      <c r="Q67" s="11"/>
      <c r="R67" s="35"/>
      <c r="S67" s="10"/>
      <c r="T67" s="10">
        <v>4</v>
      </c>
      <c r="U67" s="10" t="s">
        <v>26</v>
      </c>
      <c r="V67" s="10">
        <v>11</v>
      </c>
      <c r="W67" s="10"/>
      <c r="X67" s="36"/>
      <c r="Y67" s="11"/>
      <c r="Z67" s="35"/>
      <c r="AA67" s="10"/>
      <c r="AB67" s="10">
        <v>8</v>
      </c>
      <c r="AC67" s="10" t="s">
        <v>26</v>
      </c>
      <c r="AD67" s="10">
        <v>11</v>
      </c>
      <c r="AE67" s="10"/>
      <c r="AF67" s="36"/>
      <c r="AG67" s="11"/>
      <c r="AH67" s="35"/>
      <c r="AI67" s="10"/>
      <c r="AJ67" s="10">
        <v>11</v>
      </c>
      <c r="AK67" s="10" t="s">
        <v>26</v>
      </c>
      <c r="AL67" s="10">
        <v>6</v>
      </c>
      <c r="AM67" s="10"/>
      <c r="AN67" s="36"/>
      <c r="AQ67" s="35"/>
      <c r="AR67" s="10"/>
      <c r="AS67" s="10"/>
      <c r="AT67" s="10" t="s">
        <v>26</v>
      </c>
      <c r="AU67" s="10"/>
      <c r="AV67" s="10"/>
      <c r="AW67" s="36"/>
      <c r="AZ67" s="35"/>
      <c r="BA67" s="10"/>
      <c r="BB67" s="10"/>
      <c r="BC67" s="10" t="s">
        <v>26</v>
      </c>
      <c r="BD67" s="10"/>
      <c r="BE67" s="10"/>
      <c r="BF67" s="36"/>
      <c r="BG67" s="11"/>
      <c r="BH67" s="1"/>
      <c r="BI67" s="35"/>
      <c r="BJ67" s="10"/>
      <c r="BK67" s="10"/>
      <c r="BL67" s="10" t="s">
        <v>26</v>
      </c>
      <c r="BM67" s="10"/>
      <c r="BN67" s="10"/>
      <c r="BO67" s="36"/>
      <c r="BP67" s="11"/>
      <c r="BQ67" s="1"/>
      <c r="BR67" s="35"/>
      <c r="BS67" s="10"/>
      <c r="BT67" s="10"/>
      <c r="BU67" s="10" t="s">
        <v>26</v>
      </c>
      <c r="BV67" s="10"/>
      <c r="BW67" s="10"/>
      <c r="BX67" s="36"/>
      <c r="BY67" s="11"/>
      <c r="BZ67" s="1"/>
      <c r="CA67" s="35"/>
      <c r="CB67" s="10"/>
      <c r="CC67" s="10"/>
      <c r="CD67" s="10" t="s">
        <v>26</v>
      </c>
      <c r="CE67" s="10"/>
      <c r="CF67" s="10"/>
      <c r="CG67" s="36"/>
      <c r="CH67" s="11"/>
      <c r="CI67" s="1"/>
      <c r="CJ67" s="35"/>
      <c r="CK67" s="10"/>
      <c r="CL67" s="10"/>
      <c r="CM67" s="10" t="s">
        <v>26</v>
      </c>
      <c r="CN67" s="10"/>
      <c r="CO67" s="10"/>
      <c r="CP67" s="36"/>
      <c r="CS67" s="35"/>
      <c r="CT67" s="10"/>
      <c r="CU67" s="10"/>
      <c r="CV67" s="10"/>
      <c r="CW67" s="10"/>
      <c r="CX67" s="10"/>
      <c r="CY67" s="36"/>
    </row>
    <row r="68" spans="2:103" x14ac:dyDescent="0.15">
      <c r="B68" s="41"/>
      <c r="C68" s="13"/>
      <c r="D68" s="13">
        <v>11</v>
      </c>
      <c r="E68" s="13" t="s">
        <v>26</v>
      </c>
      <c r="F68" s="13">
        <v>7</v>
      </c>
      <c r="G68" s="13"/>
      <c r="H68" s="43"/>
      <c r="I68" s="11"/>
      <c r="J68" s="41"/>
      <c r="K68" s="13"/>
      <c r="L68" s="13">
        <v>4</v>
      </c>
      <c r="M68" s="13" t="s">
        <v>26</v>
      </c>
      <c r="N68" s="13">
        <v>11</v>
      </c>
      <c r="O68" s="13"/>
      <c r="P68" s="43"/>
      <c r="Q68" s="11"/>
      <c r="R68" s="35"/>
      <c r="S68" s="10"/>
      <c r="T68" s="10">
        <v>13</v>
      </c>
      <c r="U68" s="10" t="s">
        <v>26</v>
      </c>
      <c r="V68" s="10">
        <v>11</v>
      </c>
      <c r="W68" s="10"/>
      <c r="X68" s="36"/>
      <c r="Y68" s="11"/>
      <c r="Z68" s="35"/>
      <c r="AA68" s="10"/>
      <c r="AB68" s="10">
        <v>11</v>
      </c>
      <c r="AC68" s="10" t="s">
        <v>26</v>
      </c>
      <c r="AD68" s="10">
        <v>8</v>
      </c>
      <c r="AE68" s="10"/>
      <c r="AF68" s="36"/>
      <c r="AG68" s="11"/>
      <c r="AH68" s="35"/>
      <c r="AI68" s="10"/>
      <c r="AJ68" s="10">
        <v>11</v>
      </c>
      <c r="AK68" s="10" t="s">
        <v>26</v>
      </c>
      <c r="AL68" s="10">
        <v>6</v>
      </c>
      <c r="AM68" s="10"/>
      <c r="AN68" s="36"/>
      <c r="AQ68" s="35"/>
      <c r="AR68" s="10"/>
      <c r="AS68" s="10"/>
      <c r="AT68" s="10" t="s">
        <v>26</v>
      </c>
      <c r="AU68" s="10"/>
      <c r="AV68" s="10"/>
      <c r="AW68" s="36"/>
      <c r="AZ68" s="35"/>
      <c r="BA68" s="10"/>
      <c r="BB68" s="10"/>
      <c r="BC68" s="10" t="s">
        <v>26</v>
      </c>
      <c r="BD68" s="10"/>
      <c r="BE68" s="10"/>
      <c r="BF68" s="36"/>
      <c r="BG68" s="11"/>
      <c r="BH68" s="1"/>
      <c r="BI68" s="35"/>
      <c r="BJ68" s="10"/>
      <c r="BK68" s="10"/>
      <c r="BL68" s="10" t="s">
        <v>26</v>
      </c>
      <c r="BM68" s="10"/>
      <c r="BN68" s="10"/>
      <c r="BO68" s="36"/>
      <c r="BP68" s="11"/>
      <c r="BQ68" s="1"/>
      <c r="BR68" s="35"/>
      <c r="BS68" s="10"/>
      <c r="BT68" s="10"/>
      <c r="BU68" s="10" t="s">
        <v>26</v>
      </c>
      <c r="BV68" s="10"/>
      <c r="BW68" s="10"/>
      <c r="BX68" s="36"/>
      <c r="BY68" s="11"/>
      <c r="BZ68" s="1"/>
      <c r="CA68" s="35"/>
      <c r="CB68" s="10"/>
      <c r="CC68" s="10"/>
      <c r="CD68" s="10" t="s">
        <v>26</v>
      </c>
      <c r="CE68" s="10"/>
      <c r="CF68" s="10"/>
      <c r="CG68" s="36"/>
      <c r="CH68" s="11"/>
      <c r="CI68" s="1"/>
      <c r="CJ68" s="35"/>
      <c r="CK68" s="10"/>
      <c r="CL68" s="10"/>
      <c r="CM68" s="10" t="s">
        <v>26</v>
      </c>
      <c r="CN68" s="10"/>
      <c r="CO68" s="10"/>
      <c r="CP68" s="36"/>
      <c r="CS68" s="35"/>
      <c r="CT68" s="10"/>
      <c r="CU68" s="10"/>
      <c r="CV68" s="10"/>
      <c r="CW68" s="10"/>
      <c r="CX68" s="10"/>
      <c r="CY68" s="36"/>
    </row>
    <row r="69" spans="2:103" x14ac:dyDescent="0.15">
      <c r="B69" s="41"/>
      <c r="C69" s="13"/>
      <c r="D69" s="13"/>
      <c r="E69" s="13" t="s">
        <v>26</v>
      </c>
      <c r="F69" s="13"/>
      <c r="G69" s="13"/>
      <c r="H69" s="43"/>
      <c r="I69" s="11"/>
      <c r="J69" s="41"/>
      <c r="K69" s="13"/>
      <c r="L69" s="13"/>
      <c r="M69" s="13" t="s">
        <v>26</v>
      </c>
      <c r="N69" s="13"/>
      <c r="O69" s="13"/>
      <c r="P69" s="43"/>
      <c r="Q69" s="11"/>
      <c r="R69" s="35"/>
      <c r="S69" s="10"/>
      <c r="T69" s="10">
        <v>11</v>
      </c>
      <c r="U69" s="10" t="s">
        <v>26</v>
      </c>
      <c r="V69" s="10">
        <v>2</v>
      </c>
      <c r="W69" s="10"/>
      <c r="X69" s="36"/>
      <c r="Y69" s="11"/>
      <c r="Z69" s="35"/>
      <c r="AA69" s="10"/>
      <c r="AB69" s="10">
        <v>7</v>
      </c>
      <c r="AC69" s="10" t="s">
        <v>26</v>
      </c>
      <c r="AD69" s="10">
        <v>11</v>
      </c>
      <c r="AE69" s="10"/>
      <c r="AF69" s="36"/>
      <c r="AG69" s="11"/>
      <c r="AH69" s="35"/>
      <c r="AI69" s="10"/>
      <c r="AJ69" s="10"/>
      <c r="AK69" s="10" t="s">
        <v>26</v>
      </c>
      <c r="AL69" s="10"/>
      <c r="AM69" s="10"/>
      <c r="AN69" s="36"/>
      <c r="AQ69" s="35"/>
      <c r="AR69" s="10"/>
      <c r="AS69" s="10"/>
      <c r="AT69" s="10" t="s">
        <v>26</v>
      </c>
      <c r="AU69" s="10"/>
      <c r="AV69" s="10"/>
      <c r="AW69" s="36"/>
      <c r="AZ69" s="35"/>
      <c r="BA69" s="10"/>
      <c r="BB69" s="10"/>
      <c r="BC69" s="10" t="s">
        <v>26</v>
      </c>
      <c r="BD69" s="10"/>
      <c r="BE69" s="10"/>
      <c r="BF69" s="36"/>
      <c r="BG69" s="11"/>
      <c r="BH69" s="1"/>
      <c r="BI69" s="35"/>
      <c r="BJ69" s="10"/>
      <c r="BK69" s="10"/>
      <c r="BL69" s="10" t="s">
        <v>26</v>
      </c>
      <c r="BM69" s="10"/>
      <c r="BN69" s="10"/>
      <c r="BO69" s="36"/>
      <c r="BP69" s="11"/>
      <c r="BQ69" s="1"/>
      <c r="BR69" s="35"/>
      <c r="BS69" s="10"/>
      <c r="BT69" s="10"/>
      <c r="BU69" s="10" t="s">
        <v>26</v>
      </c>
      <c r="BV69" s="10"/>
      <c r="BW69" s="10"/>
      <c r="BX69" s="36"/>
      <c r="BY69" s="11"/>
      <c r="BZ69" s="1"/>
      <c r="CA69" s="35"/>
      <c r="CB69" s="10"/>
      <c r="CC69" s="10"/>
      <c r="CD69" s="10" t="s">
        <v>26</v>
      </c>
      <c r="CE69" s="10"/>
      <c r="CF69" s="10"/>
      <c r="CG69" s="36"/>
      <c r="CH69" s="11"/>
      <c r="CI69" s="1"/>
      <c r="CJ69" s="35"/>
      <c r="CK69" s="10"/>
      <c r="CL69" s="10"/>
      <c r="CM69" s="10" t="s">
        <v>26</v>
      </c>
      <c r="CN69" s="10"/>
      <c r="CO69" s="10"/>
      <c r="CP69" s="36"/>
      <c r="CS69" s="35"/>
      <c r="CT69" s="10"/>
      <c r="CU69" s="10"/>
      <c r="CV69" s="10"/>
      <c r="CW69" s="10"/>
      <c r="CX69" s="10"/>
      <c r="CY69" s="36"/>
    </row>
    <row r="70" spans="2:103" x14ac:dyDescent="0.15">
      <c r="B70" s="41"/>
      <c r="C70" s="13"/>
      <c r="D70" s="13"/>
      <c r="E70" s="13" t="s">
        <v>26</v>
      </c>
      <c r="F70" s="13"/>
      <c r="G70" s="13"/>
      <c r="H70" s="43"/>
      <c r="I70" s="11"/>
      <c r="J70" s="41"/>
      <c r="K70" s="13"/>
      <c r="L70" s="13"/>
      <c r="M70" s="13" t="s">
        <v>26</v>
      </c>
      <c r="N70" s="13"/>
      <c r="O70" s="13"/>
      <c r="P70" s="43"/>
      <c r="Q70" s="11"/>
      <c r="R70" s="35"/>
      <c r="S70" s="10"/>
      <c r="T70" s="10"/>
      <c r="U70" s="10" t="s">
        <v>26</v>
      </c>
      <c r="V70" s="10"/>
      <c r="W70" s="10"/>
      <c r="X70" s="36"/>
      <c r="Y70" s="11"/>
      <c r="Z70" s="35"/>
      <c r="AA70" s="10"/>
      <c r="AB70" s="10"/>
      <c r="AC70" s="10" t="s">
        <v>26</v>
      </c>
      <c r="AD70" s="10"/>
      <c r="AE70" s="10"/>
      <c r="AF70" s="36"/>
      <c r="AG70" s="11"/>
      <c r="AH70" s="35"/>
      <c r="AI70" s="10"/>
      <c r="AJ70" s="10"/>
      <c r="AK70" s="10" t="s">
        <v>26</v>
      </c>
      <c r="AL70" s="10"/>
      <c r="AM70" s="10"/>
      <c r="AN70" s="36"/>
      <c r="AQ70" s="35"/>
      <c r="AR70" s="10"/>
      <c r="AS70" s="10"/>
      <c r="AT70" s="10" t="s">
        <v>26</v>
      </c>
      <c r="AU70" s="10"/>
      <c r="AV70" s="10"/>
      <c r="AW70" s="36"/>
      <c r="AZ70" s="35"/>
      <c r="BA70" s="10"/>
      <c r="BB70" s="10"/>
      <c r="BC70" s="10" t="s">
        <v>26</v>
      </c>
      <c r="BD70" s="10"/>
      <c r="BE70" s="10"/>
      <c r="BF70" s="36"/>
      <c r="BG70" s="11"/>
      <c r="BH70" s="1"/>
      <c r="BI70" s="35"/>
      <c r="BJ70" s="10"/>
      <c r="BK70" s="10"/>
      <c r="BL70" s="10" t="s">
        <v>26</v>
      </c>
      <c r="BM70" s="10"/>
      <c r="BN70" s="10"/>
      <c r="BO70" s="36"/>
      <c r="BP70" s="11"/>
      <c r="BQ70" s="1"/>
      <c r="BR70" s="35"/>
      <c r="BS70" s="10"/>
      <c r="BT70" s="10"/>
      <c r="BU70" s="10" t="s">
        <v>26</v>
      </c>
      <c r="BV70" s="10"/>
      <c r="BW70" s="10"/>
      <c r="BX70" s="36"/>
      <c r="BY70" s="11"/>
      <c r="BZ70" s="1"/>
      <c r="CA70" s="35"/>
      <c r="CB70" s="10"/>
      <c r="CC70" s="10"/>
      <c r="CD70" s="10" t="s">
        <v>26</v>
      </c>
      <c r="CE70" s="10"/>
      <c r="CF70" s="10"/>
      <c r="CG70" s="36"/>
      <c r="CH70" s="11"/>
      <c r="CI70" s="1"/>
      <c r="CJ70" s="35"/>
      <c r="CK70" s="10"/>
      <c r="CL70" s="10"/>
      <c r="CM70" s="10" t="s">
        <v>26</v>
      </c>
      <c r="CN70" s="10"/>
      <c r="CO70" s="10"/>
      <c r="CP70" s="36"/>
      <c r="CS70" s="35"/>
      <c r="CT70" s="10"/>
      <c r="CU70" s="10"/>
      <c r="CV70" s="10"/>
      <c r="CW70" s="10"/>
      <c r="CX70" s="10"/>
      <c r="CY70" s="36"/>
    </row>
    <row r="71" spans="2:103" x14ac:dyDescent="0.15">
      <c r="B71" s="42"/>
      <c r="C71" s="14"/>
      <c r="D71" s="14"/>
      <c r="E71" s="14"/>
      <c r="F71" s="14"/>
      <c r="G71" s="14"/>
      <c r="H71" s="44"/>
      <c r="I71" s="11"/>
      <c r="J71" s="42"/>
      <c r="K71" s="14"/>
      <c r="L71" s="14"/>
      <c r="M71" s="14"/>
      <c r="N71" s="14"/>
      <c r="O71" s="14"/>
      <c r="P71" s="44"/>
      <c r="Q71" s="11"/>
      <c r="R71" s="38"/>
      <c r="S71" s="12"/>
      <c r="T71" s="12"/>
      <c r="U71" s="12"/>
      <c r="V71" s="12"/>
      <c r="W71" s="12"/>
      <c r="X71" s="39"/>
      <c r="Y71" s="11"/>
      <c r="Z71" s="38"/>
      <c r="AA71" s="12"/>
      <c r="AB71" s="12"/>
      <c r="AC71" s="12"/>
      <c r="AD71" s="12"/>
      <c r="AE71" s="12"/>
      <c r="AF71" s="39"/>
      <c r="AG71" s="11"/>
      <c r="AH71" s="38"/>
      <c r="AI71" s="12"/>
      <c r="AJ71" s="12"/>
      <c r="AK71" s="12"/>
      <c r="AL71" s="12"/>
      <c r="AM71" s="12"/>
      <c r="AN71" s="39"/>
      <c r="AQ71" s="38"/>
      <c r="AR71" s="12"/>
      <c r="AS71" s="12"/>
      <c r="AT71" s="12"/>
      <c r="AU71" s="12"/>
      <c r="AV71" s="12"/>
      <c r="AW71" s="39"/>
      <c r="AZ71" s="38"/>
      <c r="BA71" s="12"/>
      <c r="BB71" s="12"/>
      <c r="BC71" s="12"/>
      <c r="BD71" s="12"/>
      <c r="BE71" s="12"/>
      <c r="BF71" s="39"/>
      <c r="BG71" s="11"/>
      <c r="BH71" s="1"/>
      <c r="BI71" s="38"/>
      <c r="BJ71" s="12"/>
      <c r="BK71" s="12"/>
      <c r="BL71" s="12"/>
      <c r="BM71" s="12"/>
      <c r="BN71" s="12"/>
      <c r="BO71" s="39"/>
      <c r="BP71" s="11"/>
      <c r="BQ71" s="1"/>
      <c r="BR71" s="38"/>
      <c r="BS71" s="12"/>
      <c r="BT71" s="12"/>
      <c r="BU71" s="12"/>
      <c r="BV71" s="12"/>
      <c r="BW71" s="12"/>
      <c r="BX71" s="39"/>
      <c r="BY71" s="11"/>
      <c r="BZ71" s="1"/>
      <c r="CA71" s="38"/>
      <c r="CB71" s="12"/>
      <c r="CC71" s="12"/>
      <c r="CD71" s="12"/>
      <c r="CE71" s="12"/>
      <c r="CF71" s="12"/>
      <c r="CG71" s="39"/>
      <c r="CH71" s="11"/>
      <c r="CI71" s="1"/>
      <c r="CJ71" s="38"/>
      <c r="CK71" s="12"/>
      <c r="CL71" s="12"/>
      <c r="CM71" s="12"/>
      <c r="CN71" s="12"/>
      <c r="CO71" s="12"/>
      <c r="CP71" s="39"/>
      <c r="CS71" s="38"/>
      <c r="CT71" s="12"/>
      <c r="CU71" s="12"/>
      <c r="CV71" s="12"/>
      <c r="CW71" s="12"/>
      <c r="CX71" s="12"/>
      <c r="CY71" s="39"/>
    </row>
    <row r="72" spans="2:103" x14ac:dyDescent="0.15">
      <c r="B72" s="1" t="str">
        <f>B39</f>
        <v>1部リーグ</v>
      </c>
      <c r="J72" s="1" t="str">
        <f>J39</f>
        <v>2部リーグ</v>
      </c>
      <c r="R72" s="1" t="str">
        <f>R39</f>
        <v>3部リーグ</v>
      </c>
      <c r="Z72" s="1" t="str">
        <f>Z39</f>
        <v>4部Aリーグ</v>
      </c>
      <c r="AH72" s="1" t="str">
        <f>AH39</f>
        <v>4部Bリーグ</v>
      </c>
      <c r="AQ72" s="1" t="str">
        <f>AQ39</f>
        <v>Fリーグ</v>
      </c>
      <c r="AR72" s="3"/>
      <c r="AS72" s="3"/>
      <c r="AT72" s="3"/>
      <c r="AU72" s="3"/>
      <c r="AV72" s="3"/>
      <c r="AW72" s="1"/>
      <c r="AZ72" s="1" t="str">
        <f>AZ39</f>
        <v>Gリーグ</v>
      </c>
      <c r="BA72" s="3"/>
      <c r="BB72" s="3"/>
      <c r="BC72" s="3"/>
      <c r="BD72" s="3"/>
      <c r="BE72" s="3"/>
      <c r="BF72" s="1"/>
      <c r="BG72" s="1"/>
      <c r="BH72" s="1"/>
      <c r="BI72" s="1" t="str">
        <f>BI39</f>
        <v>Hリーグ</v>
      </c>
      <c r="BJ72" s="3"/>
      <c r="BK72" s="3"/>
      <c r="BL72" s="3"/>
      <c r="BM72" s="3"/>
      <c r="BN72" s="3"/>
      <c r="BO72" s="1"/>
      <c r="BP72" s="1"/>
      <c r="BQ72" s="1"/>
      <c r="BR72" s="1" t="str">
        <f>BR39</f>
        <v>Iリーグ</v>
      </c>
      <c r="BS72" s="3"/>
      <c r="BT72" s="3"/>
      <c r="BU72" s="3"/>
      <c r="BV72" s="3"/>
      <c r="BW72" s="3"/>
      <c r="BX72" s="1"/>
      <c r="BY72" s="1"/>
      <c r="BZ72" s="1"/>
      <c r="CA72" s="1" t="str">
        <f>CA39</f>
        <v>Jリーグ</v>
      </c>
      <c r="CB72" s="3"/>
      <c r="CC72" s="3"/>
      <c r="CD72" s="3"/>
      <c r="CE72" s="3"/>
      <c r="CF72" s="3"/>
      <c r="CG72" s="1"/>
      <c r="CH72" s="1"/>
      <c r="CI72" s="1"/>
      <c r="CJ72" s="1"/>
      <c r="CK72" s="3"/>
      <c r="CL72" s="3"/>
      <c r="CM72" s="3"/>
      <c r="CN72" s="3"/>
      <c r="CO72" s="3"/>
      <c r="CP72" s="1"/>
      <c r="CS72" s="1"/>
      <c r="CT72" s="3"/>
      <c r="CU72" s="3"/>
      <c r="CV72" s="3"/>
      <c r="CW72" s="3"/>
      <c r="CX72" s="3"/>
      <c r="CY72" s="1"/>
    </row>
    <row r="73" spans="2:103" x14ac:dyDescent="0.15">
      <c r="B73" s="1" t="s">
        <v>121</v>
      </c>
      <c r="J73" s="1" t="s">
        <v>121</v>
      </c>
      <c r="R73" s="1" t="s">
        <v>121</v>
      </c>
      <c r="Z73" s="1" t="s">
        <v>121</v>
      </c>
      <c r="AH73" s="1" t="s">
        <v>121</v>
      </c>
      <c r="AQ73" s="1" t="s">
        <v>122</v>
      </c>
      <c r="AR73" s="3"/>
      <c r="AS73" s="3"/>
      <c r="AT73" s="3"/>
      <c r="AU73" s="3"/>
      <c r="AV73" s="3"/>
      <c r="AW73" s="1"/>
      <c r="AZ73" s="1" t="s">
        <v>123</v>
      </c>
      <c r="BA73" s="3"/>
      <c r="BB73" s="3"/>
      <c r="BC73" s="3"/>
      <c r="BD73" s="3"/>
      <c r="BE73" s="3"/>
      <c r="BF73" s="1"/>
      <c r="BG73" s="1"/>
      <c r="BH73" s="1" t="s">
        <v>124</v>
      </c>
      <c r="BI73" s="1" t="s">
        <v>121</v>
      </c>
      <c r="BJ73" s="3"/>
      <c r="BK73" s="3"/>
      <c r="BL73" s="3"/>
      <c r="BM73" s="3"/>
      <c r="BN73" s="3"/>
      <c r="BO73" s="1"/>
      <c r="BP73" s="1"/>
      <c r="BQ73" s="1" t="s">
        <v>125</v>
      </c>
      <c r="BR73" s="1"/>
      <c r="BS73" s="3"/>
      <c r="BT73" s="3"/>
      <c r="BU73" s="3"/>
      <c r="BV73" s="3"/>
      <c r="BW73" s="3"/>
      <c r="BX73" s="1"/>
      <c r="BY73" s="1"/>
      <c r="BZ73" s="1" t="s">
        <v>76</v>
      </c>
      <c r="CA73" s="1" t="s">
        <v>126</v>
      </c>
      <c r="CB73" s="3"/>
      <c r="CC73" s="3"/>
      <c r="CD73" s="3"/>
      <c r="CE73" s="3"/>
      <c r="CF73" s="3"/>
      <c r="CG73" s="1"/>
      <c r="CH73" s="1"/>
      <c r="CI73" s="1" t="s">
        <v>76</v>
      </c>
      <c r="CJ73" s="1" t="s">
        <v>122</v>
      </c>
      <c r="CK73" s="3"/>
      <c r="CL73" s="3"/>
      <c r="CM73" s="3"/>
      <c r="CN73" s="3"/>
      <c r="CO73" s="3"/>
      <c r="CP73" s="1"/>
      <c r="CS73" s="1"/>
      <c r="CT73" s="3"/>
      <c r="CU73" s="3"/>
      <c r="CV73" s="3"/>
      <c r="CW73" s="3"/>
      <c r="CX73" s="3"/>
      <c r="CY73" s="1"/>
    </row>
    <row r="74" spans="2:103" x14ac:dyDescent="0.15">
      <c r="B74" s="5" t="s">
        <v>127</v>
      </c>
      <c r="C74" s="6">
        <f>IF(C75&gt;G75,1,0)+IF(C81&gt;G81,1,0)+IF(C87&gt;G87,1,0)+IF(C93&gt;G93,1,0)+IF(C99&gt;G99,1,0)</f>
        <v>1</v>
      </c>
      <c r="D74" s="6"/>
      <c r="E74" s="6"/>
      <c r="F74" s="6"/>
      <c r="G74" s="6">
        <f>IF(C75&lt;G75,1,0)+IF(C81&lt;G81,1,0)+IF(C87&lt;G87,1,0)+IF(C93&lt;G93,1,0)+IF(C99&lt;G99,1,0)</f>
        <v>3</v>
      </c>
      <c r="H74" s="7" t="s">
        <v>15</v>
      </c>
      <c r="I74" s="8"/>
      <c r="J74" s="5" t="s">
        <v>17</v>
      </c>
      <c r="K74" s="6">
        <f>IF(K75&gt;O75,1,0)+IF(K81&gt;O81,1,0)+IF(K87&gt;O87,1,0)+IF(K93&gt;O93,1,0)+IF(K99&gt;O99,1,0)</f>
        <v>2</v>
      </c>
      <c r="L74" s="6"/>
      <c r="M74" s="6"/>
      <c r="N74" s="6"/>
      <c r="O74" s="6">
        <f>IF(K75&lt;O75,1,0)+IF(K81&lt;O81,1,0)+IF(K87&lt;O87,1,0)+IF(K93&lt;O93,1,0)+IF(K99&lt;O99,1,0)</f>
        <v>3</v>
      </c>
      <c r="P74" s="7" t="s">
        <v>80</v>
      </c>
      <c r="Q74" s="8"/>
      <c r="R74" s="5" t="s">
        <v>19</v>
      </c>
      <c r="S74" s="6">
        <f>IF(S75&gt;W75,1,0)+IF(S81&gt;W81,1,0)+IF(S87&gt;W87,1,0)+IF(S93&gt;W93,1,0)+IF(S99&gt;W99,1,0)</f>
        <v>2</v>
      </c>
      <c r="T74" s="6"/>
      <c r="U74" s="6"/>
      <c r="V74" s="6"/>
      <c r="W74" s="6">
        <f>IF(S75&lt;W75,1,0)+IF(S81&lt;W81,1,0)+IF(S87&lt;W87,1,0)+IF(S93&lt;W93,1,0)+IF(S99&lt;W99,1,0)</f>
        <v>3</v>
      </c>
      <c r="X74" s="7" t="s">
        <v>81</v>
      </c>
      <c r="Y74" s="8"/>
      <c r="Z74" s="5" t="s">
        <v>21</v>
      </c>
      <c r="AA74" s="6">
        <f>IF(AA75&gt;AE75,1,0)+IF(AA81&gt;AE81,1,0)+IF(AA87&gt;AE87,1,0)+IF(AA93&gt;AE93,1,0)+IF(AA99&gt;AE99,1,0)</f>
        <v>1</v>
      </c>
      <c r="AB74" s="6"/>
      <c r="AC74" s="6"/>
      <c r="AD74" s="6"/>
      <c r="AE74" s="6">
        <f>IF(AA75&lt;AE75,1,0)+IF(AA81&lt;AE81,1,0)+IF(AA87&lt;AE87,1,0)+IF(AA93&lt;AE93,1,0)+IF(AA99&lt;AE99,1,0)</f>
        <v>4</v>
      </c>
      <c r="AF74" s="7" t="s">
        <v>83</v>
      </c>
      <c r="AG74" s="8"/>
      <c r="AH74" s="5" t="s">
        <v>23</v>
      </c>
      <c r="AI74" s="6">
        <f>IF(AI75&gt;AM75,1,0)+IF(AI81&gt;AM81,1,0)+IF(AI87&gt;AM87,1,0)+IF(AI93&gt;AM93,1,0)+IF(AI99&gt;AM99,1,0)</f>
        <v>1</v>
      </c>
      <c r="AJ74" s="6"/>
      <c r="AK74" s="6"/>
      <c r="AL74" s="6"/>
      <c r="AM74" s="6">
        <f>IF(AI75&lt;AM75,1,0)+IF(AI81&lt;AM81,1,0)+IF(AI87&lt;AM87,1,0)+IF(AI93&lt;AM93,1,0)+IF(AI99&lt;AM99,1,0)</f>
        <v>3</v>
      </c>
      <c r="AN74" s="7" t="s">
        <v>84</v>
      </c>
      <c r="AQ74" s="5"/>
      <c r="AR74" s="6">
        <f>IF(AR75&gt;AV75,1,0)+IF(AR81&gt;AV81,1,0)+IF(AR87&gt;AV87,1,0)+IF(AR93&gt;AV93,1,0)+IF(AR99&gt;AV99,1,0)</f>
        <v>0</v>
      </c>
      <c r="AS74" s="6"/>
      <c r="AT74" s="6"/>
      <c r="AU74" s="6"/>
      <c r="AV74" s="6">
        <f>IF(AR75&lt;AV75,1,0)+IF(AR81&lt;AV81,1,0)+IF(AR87&lt;AV87,1,0)+IF(AR93&lt;AV93,1,0)+IF(AR99&lt;AV99,1,0)</f>
        <v>0</v>
      </c>
      <c r="AW74" s="7"/>
      <c r="AZ74" s="5"/>
      <c r="BA74" s="6">
        <f>IF(BA75&gt;BE75,1,0)+IF(BA81&gt;BE81,1,0)+IF(BA87&gt;BE87,1,0)+IF(BA93&gt;BE93,1,0)+IF(BA99&gt;BE99,1,0)</f>
        <v>0</v>
      </c>
      <c r="BB74" s="6"/>
      <c r="BC74" s="6"/>
      <c r="BD74" s="6"/>
      <c r="BE74" s="6">
        <f>IF(BA75&lt;BE75,1,0)+IF(BA81&lt;BE81,1,0)+IF(BA87&lt;BE87,1,0)+IF(BA93&lt;BE93,1,0)+IF(BA99&lt;BE99,1,0)</f>
        <v>0</v>
      </c>
      <c r="BF74" s="7"/>
      <c r="BG74" s="8"/>
      <c r="BH74" s="1"/>
      <c r="BI74" s="5"/>
      <c r="BJ74" s="6">
        <f>IF(BJ75&gt;BN75,1,0)+IF(BJ81&gt;BN81,1,0)+IF(BJ87&gt;BN87,1,0)+IF(BJ93&gt;BN93,1,0)+IF(BJ99&gt;BN99,1,0)</f>
        <v>0</v>
      </c>
      <c r="BK74" s="6"/>
      <c r="BL74" s="6"/>
      <c r="BM74" s="6"/>
      <c r="BN74" s="6">
        <f>IF(BJ75&lt;BN75,1,0)+IF(BJ81&lt;BN81,1,0)+IF(BJ87&lt;BN87,1,0)+IF(BJ93&lt;BN93,1,0)+IF(BJ99&lt;BN99,1,0)</f>
        <v>0</v>
      </c>
      <c r="BO74" s="7"/>
      <c r="BP74" s="8"/>
      <c r="BQ74" s="1"/>
      <c r="BR74" s="5"/>
      <c r="BS74" s="6">
        <f>IF(BS75&gt;BW75,1,0)+IF(BS81&gt;BW81,1,0)+IF(BS87&gt;BW87,1,0)+IF(BS93&gt;BW93,1,0)+IF(BS99&gt;BW99,1,0)</f>
        <v>0</v>
      </c>
      <c r="BT74" s="6"/>
      <c r="BU74" s="6"/>
      <c r="BV74" s="6"/>
      <c r="BW74" s="6">
        <f>IF(BS75&lt;BW75,1,0)+IF(BS81&lt;BW81,1,0)+IF(BS87&lt;BW87,1,0)+IF(BS93&lt;BW93,1,0)+IF(BS99&lt;BW99,1,0)</f>
        <v>0</v>
      </c>
      <c r="BX74" s="7"/>
      <c r="BY74" s="8"/>
      <c r="BZ74" s="1"/>
      <c r="CA74" s="5"/>
      <c r="CB74" s="6">
        <f>IF(CB75&gt;CF75,1,0)+IF(CB81&gt;CF81,1,0)+IF(CB87&gt;CF87,1,0)+IF(CB93&gt;CF93,1,0)+IF(CB99&gt;CF99,1,0)</f>
        <v>0</v>
      </c>
      <c r="CC74" s="6"/>
      <c r="CD74" s="6"/>
      <c r="CE74" s="6"/>
      <c r="CF74" s="6">
        <f>IF(CB75&lt;CF75,1,0)+IF(CB81&lt;CF81,1,0)+IF(CB87&lt;CF87,1,0)+IF(CB93&lt;CF93,1,0)+IF(CB99&lt;CF99,1,0)</f>
        <v>0</v>
      </c>
      <c r="CG74" s="7"/>
      <c r="CH74" s="8"/>
      <c r="CI74" s="1"/>
      <c r="CJ74" s="5"/>
      <c r="CK74" s="6">
        <f>IF(CK75&gt;CO75,1,0)+IF(CK81&gt;CO81,1,0)+IF(CK87&gt;CO87,1,0)+IF(CK93&gt;CO93,1,0)+IF(CK99&gt;CO99,1,0)</f>
        <v>0</v>
      </c>
      <c r="CL74" s="6"/>
      <c r="CM74" s="6"/>
      <c r="CN74" s="6"/>
      <c r="CO74" s="6">
        <f>IF(CK75&lt;CO75,1,0)+IF(CK81&lt;CO81,1,0)+IF(CK87&lt;CO87,1,0)+IF(CK93&lt;CO93,1,0)+IF(CK99&lt;CO99,1,0)</f>
        <v>0</v>
      </c>
      <c r="CP74" s="7"/>
      <c r="CS74" s="5"/>
      <c r="CT74" s="6"/>
      <c r="CU74" s="6"/>
      <c r="CV74" s="6"/>
      <c r="CW74" s="6"/>
      <c r="CX74" s="6"/>
      <c r="CY74" s="7"/>
    </row>
    <row r="75" spans="2:103" x14ac:dyDescent="0.15">
      <c r="B75" s="35" t="s">
        <v>27</v>
      </c>
      <c r="C75" s="10">
        <f>IF(D75&gt;F75,1,0)+IF(D76&gt;F76,1,0)+IF(D77&gt;F77,1,0)+IF(D78&gt;F78,1,0)+IF(D79&gt;F79,1,0)+IF(D80&gt;F80,1,0)</f>
        <v>2</v>
      </c>
      <c r="D75" s="10">
        <v>7</v>
      </c>
      <c r="E75" s="10" t="s">
        <v>26</v>
      </c>
      <c r="F75" s="10">
        <v>11</v>
      </c>
      <c r="G75" s="10">
        <f>IF(D75&lt;F75,1,0)+IF(D76&lt;F76,1,0)+IF(D77&lt;F77,1,0)+IF(D78&lt;F78,1,0)+IF(D79&lt;F79,1,0)+IF(D80&lt;F80,1,0)</f>
        <v>3</v>
      </c>
      <c r="H75" s="36" t="s">
        <v>25</v>
      </c>
      <c r="I75" s="11"/>
      <c r="J75" s="35" t="s">
        <v>28</v>
      </c>
      <c r="K75" s="10">
        <f>IF(L75&gt;N75,1,0)+IF(L76&gt;N76,1,0)+IF(L77&gt;N77,1,0)+IF(L78&gt;N78,1,0)+IF(L79&gt;N79,1,0)+IF(L80&gt;N80,1,0)</f>
        <v>0</v>
      </c>
      <c r="L75" s="10">
        <v>9</v>
      </c>
      <c r="M75" s="10" t="s">
        <v>26</v>
      </c>
      <c r="N75" s="10">
        <v>11</v>
      </c>
      <c r="O75" s="10">
        <f>IF(L75&lt;N75,1,0)+IF(L76&lt;N76,1,0)+IF(L77&lt;N77,1,0)+IF(L78&lt;N78,1,0)+IF(L79&lt;N79,1,0)+IF(L80&lt;N80,1,0)</f>
        <v>3</v>
      </c>
      <c r="P75" s="36" t="s">
        <v>117</v>
      </c>
      <c r="Q75" s="11"/>
      <c r="R75" s="35" t="s">
        <v>81</v>
      </c>
      <c r="S75" s="10">
        <f>IF(T75&gt;V75,1,0)+IF(T76&gt;V76,1,0)+IF(T77&gt;V77,1,0)+IF(T78&gt;V78,1,0)+IF(T79&gt;V79,1,0)+IF(T80&gt;V80,1,0)</f>
        <v>1</v>
      </c>
      <c r="T75" s="10">
        <v>13</v>
      </c>
      <c r="U75" s="10" t="s">
        <v>26</v>
      </c>
      <c r="V75" s="10">
        <v>15</v>
      </c>
      <c r="W75" s="10">
        <f>IF(T75&lt;V75,1,0)+IF(T76&lt;V76,1,0)+IF(T77&lt;V77,1,0)+IF(T78&lt;V78,1,0)+IF(T79&lt;V79,1,0)+IF(T80&lt;V80,1,0)</f>
        <v>3</v>
      </c>
      <c r="X75" s="36" t="s">
        <v>61</v>
      </c>
      <c r="Y75" s="11"/>
      <c r="Z75" s="35" t="s">
        <v>61</v>
      </c>
      <c r="AA75" s="10">
        <f>IF(AB75&gt;AD75,1,0)+IF(AB76&gt;AD76,1,0)+IF(AB77&gt;AD77,1,0)+IF(AB78&gt;AD78,1,0)+IF(AB79&gt;AD79,1,0)+IF(AB80&gt;AD80,1,0)</f>
        <v>3</v>
      </c>
      <c r="AB75" s="10">
        <v>11</v>
      </c>
      <c r="AC75" s="10" t="s">
        <v>26</v>
      </c>
      <c r="AD75" s="10">
        <v>1</v>
      </c>
      <c r="AE75" s="10">
        <f>IF(AB75&lt;AD75,1,0)+IF(AB76&lt;AD76,1,0)+IF(AB77&lt;AD77,1,0)+IF(AB78&lt;AD78,1,0)+IF(AB79&lt;AD79,1,0)+IF(AB80&lt;AD80,1,0)</f>
        <v>0</v>
      </c>
      <c r="AF75" s="36" t="s">
        <v>128</v>
      </c>
      <c r="AG75" s="11"/>
      <c r="AH75" s="35" t="s">
        <v>73</v>
      </c>
      <c r="AI75" s="10">
        <f>IF(AJ75&gt;AL75,1,0)+IF(AJ76&gt;AL76,1,0)+IF(AJ77&gt;AL77,1,0)+IF(AJ78&gt;AL78,1,0)+IF(AJ79&gt;AL79,1,0)+IF(AJ80&gt;AL80,1,0)</f>
        <v>0</v>
      </c>
      <c r="AJ75" s="10">
        <v>8</v>
      </c>
      <c r="AK75" s="10" t="s">
        <v>26</v>
      </c>
      <c r="AL75" s="10">
        <v>11</v>
      </c>
      <c r="AM75" s="10">
        <f>IF(AJ75&lt;AL75,1,0)+IF(AJ76&lt;AL76,1,0)+IF(AJ77&lt;AL77,1,0)+IF(AJ78&lt;AL78,1,0)+IF(AJ79&lt;AL79,1,0)+IF(AJ80&lt;AL80,1,0)</f>
        <v>3</v>
      </c>
      <c r="AN75" s="36" t="s">
        <v>92</v>
      </c>
      <c r="AQ75" s="35"/>
      <c r="AR75" s="10">
        <f>IF(AS75&gt;AU75,1,0)+IF(AS76&gt;AU76,1,0)+IF(AS77&gt;AU77,1,0)+IF(AS78&gt;AU78,1,0)+IF(AS79&gt;AU79,1,0)+IF(AS80&gt;AU80,1,0)</f>
        <v>0</v>
      </c>
      <c r="AS75" s="10"/>
      <c r="AT75" s="10" t="s">
        <v>26</v>
      </c>
      <c r="AU75" s="10"/>
      <c r="AV75" s="10">
        <f>IF(AS75&lt;AU75,1,0)+IF(AS76&lt;AU76,1,0)+IF(AS77&lt;AU77,1,0)+IF(AS78&lt;AU78,1,0)+IF(AS79&lt;AU79,1,0)+IF(AS80&lt;AU80,1,0)</f>
        <v>0</v>
      </c>
      <c r="AW75" s="36"/>
      <c r="AZ75" s="35"/>
      <c r="BA75" s="10">
        <f>IF(BB75&gt;BD75,1,0)+IF(BB76&gt;BD76,1,0)+IF(BB77&gt;BD77,1,0)+IF(BB78&gt;BD78,1,0)+IF(BB79&gt;BD79,1,0)+IF(BB80&gt;BD80,1,0)</f>
        <v>0</v>
      </c>
      <c r="BB75" s="10"/>
      <c r="BC75" s="10" t="s">
        <v>26</v>
      </c>
      <c r="BD75" s="10"/>
      <c r="BE75" s="10">
        <f>IF(BB75&lt;BD75,1,0)+IF(BB76&lt;BD76,1,0)+IF(BB77&lt;BD77,1,0)+IF(BB78&lt;BD78,1,0)+IF(BB79&lt;BD79,1,0)+IF(BB80&lt;BD80,1,0)</f>
        <v>0</v>
      </c>
      <c r="BF75" s="36"/>
      <c r="BG75" s="11"/>
      <c r="BH75" s="1"/>
      <c r="BI75" s="35"/>
      <c r="BJ75" s="10">
        <f>IF(BK75&gt;BM75,1,0)+IF(BK76&gt;BM76,1,0)+IF(BK77&gt;BM77,1,0)+IF(BK78&gt;BM78,1,0)+IF(BK79&gt;BM79,1,0)+IF(BK80&gt;BM80,1,0)</f>
        <v>0</v>
      </c>
      <c r="BK75" s="10"/>
      <c r="BL75" s="10" t="s">
        <v>26</v>
      </c>
      <c r="BM75" s="10"/>
      <c r="BN75" s="10">
        <f>IF(BK75&lt;BM75,1,0)+IF(BK76&lt;BM76,1,0)+IF(BK77&lt;BM77,1,0)+IF(BK78&lt;BM78,1,0)+IF(BK79&lt;BM79,1,0)+IF(BK80&lt;BM80,1,0)</f>
        <v>0</v>
      </c>
      <c r="BO75" s="36"/>
      <c r="BP75" s="11"/>
      <c r="BQ75" s="1"/>
      <c r="BR75" s="35"/>
      <c r="BS75" s="10">
        <f>IF(BT75&gt;BV75,1,0)+IF(BT76&gt;BV76,1,0)+IF(BT77&gt;BV77,1,0)+IF(BT78&gt;BV78,1,0)+IF(BT79&gt;BV79,1,0)+IF(BT80&gt;BV80,1,0)</f>
        <v>0</v>
      </c>
      <c r="BT75" s="10"/>
      <c r="BU75" s="10" t="s">
        <v>26</v>
      </c>
      <c r="BV75" s="10"/>
      <c r="BW75" s="10">
        <f>IF(BT75&lt;BV75,1,0)+IF(BT76&lt;BV76,1,0)+IF(BT77&lt;BV77,1,0)+IF(BT78&lt;BV78,1,0)+IF(BT79&lt;BV79,1,0)+IF(BT80&lt;BV80,1,0)</f>
        <v>0</v>
      </c>
      <c r="BX75" s="36"/>
      <c r="BY75" s="11"/>
      <c r="BZ75" s="1"/>
      <c r="CA75" s="35"/>
      <c r="CB75" s="10">
        <f>IF(CC75&gt;CE75,1,0)+IF(CC76&gt;CE76,1,0)+IF(CC77&gt;CE77,1,0)+IF(CC78&gt;CE78,1,0)+IF(CC79&gt;CE79,1,0)+IF(CC80&gt;CE80,1,0)</f>
        <v>0</v>
      </c>
      <c r="CC75" s="10"/>
      <c r="CD75" s="10" t="s">
        <v>26</v>
      </c>
      <c r="CE75" s="10"/>
      <c r="CF75" s="10">
        <f>IF(CC75&lt;CE75,1,0)+IF(CC76&lt;CE76,1,0)+IF(CC77&lt;CE77,1,0)+IF(CC78&lt;CE78,1,0)+IF(CC79&lt;CE79,1,0)+IF(CC80&lt;CE80,1,0)</f>
        <v>0</v>
      </c>
      <c r="CG75" s="36"/>
      <c r="CH75" s="11"/>
      <c r="CI75" s="1"/>
      <c r="CJ75" s="36"/>
      <c r="CK75" s="10">
        <f>IF(CL75&gt;CN75,1,0)+IF(CL76&gt;CN76,1,0)+IF(CL77&gt;CN77,1,0)+IF(CL78&gt;CN78,1,0)+IF(CL79&gt;CN79,1,0)+IF(CL80&gt;CN80,1,0)</f>
        <v>0</v>
      </c>
      <c r="CL75" s="10"/>
      <c r="CM75" s="10" t="s">
        <v>26</v>
      </c>
      <c r="CN75" s="10"/>
      <c r="CO75" s="10">
        <f>IF(CL75&lt;CN75,1,0)+IF(CL76&lt;CN76,1,0)+IF(CL77&lt;CN77,1,0)+IF(CL78&lt;CN78,1,0)+IF(CL79&lt;CN79,1,0)+IF(CL80&lt;CN80,1,0)</f>
        <v>0</v>
      </c>
      <c r="CP75" s="35"/>
      <c r="CS75" s="35"/>
      <c r="CT75" s="10"/>
      <c r="CU75" s="10"/>
      <c r="CV75" s="10"/>
      <c r="CW75" s="10"/>
      <c r="CX75" s="10"/>
      <c r="CY75" s="36"/>
    </row>
    <row r="76" spans="2:103" x14ac:dyDescent="0.15">
      <c r="B76" s="35"/>
      <c r="C76" s="10"/>
      <c r="D76" s="10">
        <v>8</v>
      </c>
      <c r="E76" s="10" t="s">
        <v>26</v>
      </c>
      <c r="F76" s="10">
        <v>11</v>
      </c>
      <c r="G76" s="10"/>
      <c r="H76" s="36"/>
      <c r="I76" s="11"/>
      <c r="J76" s="35"/>
      <c r="K76" s="10"/>
      <c r="L76" s="10">
        <v>8</v>
      </c>
      <c r="M76" s="10" t="s">
        <v>26</v>
      </c>
      <c r="N76" s="10">
        <v>11</v>
      </c>
      <c r="O76" s="10"/>
      <c r="P76" s="36"/>
      <c r="Q76" s="11"/>
      <c r="R76" s="35"/>
      <c r="S76" s="10"/>
      <c r="T76" s="10">
        <v>11</v>
      </c>
      <c r="U76" s="10" t="s">
        <v>26</v>
      </c>
      <c r="V76" s="10">
        <v>13</v>
      </c>
      <c r="W76" s="10"/>
      <c r="X76" s="36"/>
      <c r="Y76" s="11"/>
      <c r="Z76" s="35"/>
      <c r="AA76" s="10"/>
      <c r="AB76" s="10">
        <v>11</v>
      </c>
      <c r="AC76" s="10" t="s">
        <v>26</v>
      </c>
      <c r="AD76" s="10">
        <v>3</v>
      </c>
      <c r="AE76" s="10"/>
      <c r="AF76" s="36"/>
      <c r="AG76" s="11"/>
      <c r="AH76" s="35"/>
      <c r="AI76" s="10"/>
      <c r="AJ76" s="10">
        <v>10</v>
      </c>
      <c r="AK76" s="10" t="s">
        <v>26</v>
      </c>
      <c r="AL76" s="10">
        <v>12</v>
      </c>
      <c r="AM76" s="10"/>
      <c r="AN76" s="36"/>
      <c r="AQ76" s="35"/>
      <c r="AR76" s="10"/>
      <c r="AS76" s="10"/>
      <c r="AT76" s="10" t="s">
        <v>26</v>
      </c>
      <c r="AU76" s="10"/>
      <c r="AV76" s="10"/>
      <c r="AW76" s="36"/>
      <c r="AZ76" s="35"/>
      <c r="BA76" s="10"/>
      <c r="BB76" s="10"/>
      <c r="BC76" s="10" t="s">
        <v>26</v>
      </c>
      <c r="BD76" s="10"/>
      <c r="BE76" s="10"/>
      <c r="BF76" s="36"/>
      <c r="BG76" s="11"/>
      <c r="BH76" s="1"/>
      <c r="BI76" s="35"/>
      <c r="BJ76" s="10"/>
      <c r="BK76" s="10"/>
      <c r="BL76" s="10" t="s">
        <v>26</v>
      </c>
      <c r="BM76" s="10"/>
      <c r="BN76" s="10"/>
      <c r="BO76" s="36"/>
      <c r="BP76" s="11"/>
      <c r="BQ76" s="1"/>
      <c r="BR76" s="35"/>
      <c r="BS76" s="10"/>
      <c r="BT76" s="10"/>
      <c r="BU76" s="10" t="s">
        <v>26</v>
      </c>
      <c r="BV76" s="10"/>
      <c r="BW76" s="10"/>
      <c r="BX76" s="36"/>
      <c r="BY76" s="11"/>
      <c r="BZ76" s="1"/>
      <c r="CA76" s="35"/>
      <c r="CB76" s="10"/>
      <c r="CC76" s="10"/>
      <c r="CD76" s="10" t="s">
        <v>26</v>
      </c>
      <c r="CE76" s="10"/>
      <c r="CF76" s="10"/>
      <c r="CG76" s="36"/>
      <c r="CH76" s="11"/>
      <c r="CI76" s="1"/>
      <c r="CJ76" s="36"/>
      <c r="CK76" s="10"/>
      <c r="CL76" s="10"/>
      <c r="CM76" s="10" t="s">
        <v>26</v>
      </c>
      <c r="CN76" s="10"/>
      <c r="CO76" s="10"/>
      <c r="CP76" s="35"/>
      <c r="CS76" s="35"/>
      <c r="CT76" s="10"/>
      <c r="CU76" s="10"/>
      <c r="CV76" s="10"/>
      <c r="CW76" s="10"/>
      <c r="CX76" s="10"/>
      <c r="CY76" s="36"/>
    </row>
    <row r="77" spans="2:103" x14ac:dyDescent="0.15">
      <c r="B77" s="35"/>
      <c r="C77" s="10"/>
      <c r="D77" s="10">
        <v>11</v>
      </c>
      <c r="E77" s="10" t="s">
        <v>26</v>
      </c>
      <c r="F77" s="10">
        <v>8</v>
      </c>
      <c r="G77" s="10"/>
      <c r="H77" s="36"/>
      <c r="I77" s="11"/>
      <c r="J77" s="35"/>
      <c r="K77" s="10"/>
      <c r="L77" s="10">
        <v>5</v>
      </c>
      <c r="M77" s="10" t="s">
        <v>26</v>
      </c>
      <c r="N77" s="10">
        <v>11</v>
      </c>
      <c r="O77" s="10"/>
      <c r="P77" s="36"/>
      <c r="Q77" s="11"/>
      <c r="R77" s="35"/>
      <c r="S77" s="10"/>
      <c r="T77" s="10">
        <v>12</v>
      </c>
      <c r="U77" s="10" t="s">
        <v>26</v>
      </c>
      <c r="V77" s="10">
        <v>10</v>
      </c>
      <c r="W77" s="10"/>
      <c r="X77" s="36"/>
      <c r="Y77" s="11"/>
      <c r="Z77" s="35"/>
      <c r="AA77" s="10"/>
      <c r="AB77" s="10">
        <v>11</v>
      </c>
      <c r="AC77" s="10" t="s">
        <v>26</v>
      </c>
      <c r="AD77" s="10">
        <v>3</v>
      </c>
      <c r="AE77" s="10"/>
      <c r="AF77" s="36"/>
      <c r="AG77" s="11"/>
      <c r="AH77" s="35"/>
      <c r="AI77" s="10"/>
      <c r="AJ77" s="10">
        <v>7</v>
      </c>
      <c r="AK77" s="10" t="s">
        <v>26</v>
      </c>
      <c r="AL77" s="10">
        <v>11</v>
      </c>
      <c r="AM77" s="10"/>
      <c r="AN77" s="36"/>
      <c r="AQ77" s="35"/>
      <c r="AR77" s="10"/>
      <c r="AS77" s="10"/>
      <c r="AT77" s="10" t="s">
        <v>26</v>
      </c>
      <c r="AU77" s="10"/>
      <c r="AV77" s="10"/>
      <c r="AW77" s="36"/>
      <c r="AZ77" s="35"/>
      <c r="BA77" s="10"/>
      <c r="BB77" s="10"/>
      <c r="BC77" s="10" t="s">
        <v>26</v>
      </c>
      <c r="BD77" s="10"/>
      <c r="BE77" s="10"/>
      <c r="BF77" s="36"/>
      <c r="BG77" s="11"/>
      <c r="BH77" s="1"/>
      <c r="BI77" s="35"/>
      <c r="BJ77" s="10"/>
      <c r="BK77" s="10"/>
      <c r="BL77" s="10" t="s">
        <v>26</v>
      </c>
      <c r="BM77" s="10"/>
      <c r="BN77" s="10"/>
      <c r="BO77" s="36"/>
      <c r="BP77" s="11"/>
      <c r="BQ77" s="1"/>
      <c r="BR77" s="35"/>
      <c r="BS77" s="10"/>
      <c r="BT77" s="10"/>
      <c r="BU77" s="10" t="s">
        <v>26</v>
      </c>
      <c r="BV77" s="10"/>
      <c r="BW77" s="10"/>
      <c r="BX77" s="36"/>
      <c r="BY77" s="11"/>
      <c r="BZ77" s="1"/>
      <c r="CA77" s="35"/>
      <c r="CB77" s="10"/>
      <c r="CC77" s="10"/>
      <c r="CD77" s="10" t="s">
        <v>26</v>
      </c>
      <c r="CE77" s="10"/>
      <c r="CF77" s="10"/>
      <c r="CG77" s="36"/>
      <c r="CH77" s="11"/>
      <c r="CI77" s="1"/>
      <c r="CJ77" s="36"/>
      <c r="CK77" s="10"/>
      <c r="CL77" s="10"/>
      <c r="CM77" s="10" t="s">
        <v>26</v>
      </c>
      <c r="CN77" s="10"/>
      <c r="CO77" s="10"/>
      <c r="CP77" s="35"/>
      <c r="CS77" s="35"/>
      <c r="CT77" s="10"/>
      <c r="CU77" s="10"/>
      <c r="CV77" s="10"/>
      <c r="CW77" s="10"/>
      <c r="CX77" s="10"/>
      <c r="CY77" s="36"/>
    </row>
    <row r="78" spans="2:103" x14ac:dyDescent="0.15">
      <c r="B78" s="35"/>
      <c r="C78" s="10"/>
      <c r="D78" s="10">
        <v>12</v>
      </c>
      <c r="E78" s="10" t="s">
        <v>26</v>
      </c>
      <c r="F78" s="10">
        <v>10</v>
      </c>
      <c r="G78" s="10"/>
      <c r="H78" s="36"/>
      <c r="I78" s="11"/>
      <c r="J78" s="35"/>
      <c r="K78" s="10"/>
      <c r="L78" s="10"/>
      <c r="M78" s="10" t="s">
        <v>26</v>
      </c>
      <c r="N78" s="10"/>
      <c r="O78" s="10"/>
      <c r="P78" s="36"/>
      <c r="Q78" s="11"/>
      <c r="R78" s="35"/>
      <c r="S78" s="10"/>
      <c r="T78" s="10">
        <v>5</v>
      </c>
      <c r="U78" s="10" t="s">
        <v>26</v>
      </c>
      <c r="V78" s="10">
        <v>11</v>
      </c>
      <c r="W78" s="10"/>
      <c r="X78" s="36"/>
      <c r="Y78" s="11"/>
      <c r="Z78" s="35"/>
      <c r="AA78" s="10"/>
      <c r="AB78" s="10"/>
      <c r="AC78" s="10" t="s">
        <v>26</v>
      </c>
      <c r="AD78" s="10"/>
      <c r="AE78" s="10"/>
      <c r="AF78" s="36"/>
      <c r="AG78" s="11"/>
      <c r="AH78" s="35"/>
      <c r="AI78" s="10"/>
      <c r="AJ78" s="10"/>
      <c r="AK78" s="10" t="s">
        <v>26</v>
      </c>
      <c r="AL78" s="10"/>
      <c r="AM78" s="10"/>
      <c r="AN78" s="36"/>
      <c r="AQ78" s="35"/>
      <c r="AR78" s="10"/>
      <c r="AS78" s="10"/>
      <c r="AT78" s="10" t="s">
        <v>26</v>
      </c>
      <c r="AU78" s="10"/>
      <c r="AV78" s="10"/>
      <c r="AW78" s="36"/>
      <c r="AZ78" s="35"/>
      <c r="BA78" s="10"/>
      <c r="BB78" s="10"/>
      <c r="BC78" s="10" t="s">
        <v>26</v>
      </c>
      <c r="BD78" s="10"/>
      <c r="BE78" s="10"/>
      <c r="BF78" s="36"/>
      <c r="BG78" s="11"/>
      <c r="BH78" s="1"/>
      <c r="BI78" s="35"/>
      <c r="BJ78" s="10"/>
      <c r="BK78" s="10"/>
      <c r="BL78" s="10" t="s">
        <v>26</v>
      </c>
      <c r="BM78" s="10"/>
      <c r="BN78" s="10"/>
      <c r="BO78" s="36"/>
      <c r="BP78" s="11"/>
      <c r="BQ78" s="1"/>
      <c r="BR78" s="35"/>
      <c r="BS78" s="10"/>
      <c r="BT78" s="10"/>
      <c r="BU78" s="10" t="s">
        <v>26</v>
      </c>
      <c r="BV78" s="10"/>
      <c r="BW78" s="10"/>
      <c r="BX78" s="36"/>
      <c r="BY78" s="11"/>
      <c r="BZ78" s="1"/>
      <c r="CA78" s="35"/>
      <c r="CB78" s="10"/>
      <c r="CC78" s="10"/>
      <c r="CD78" s="10" t="s">
        <v>26</v>
      </c>
      <c r="CE78" s="10"/>
      <c r="CF78" s="10"/>
      <c r="CG78" s="36"/>
      <c r="CH78" s="11"/>
      <c r="CI78" s="1"/>
      <c r="CJ78" s="36"/>
      <c r="CK78" s="10"/>
      <c r="CL78" s="10"/>
      <c r="CM78" s="10" t="s">
        <v>26</v>
      </c>
      <c r="CN78" s="10"/>
      <c r="CO78" s="10"/>
      <c r="CP78" s="35"/>
      <c r="CS78" s="35"/>
      <c r="CT78" s="10"/>
      <c r="CU78" s="10"/>
      <c r="CV78" s="10"/>
      <c r="CW78" s="10"/>
      <c r="CX78" s="10"/>
      <c r="CY78" s="36"/>
    </row>
    <row r="79" spans="2:103" x14ac:dyDescent="0.15">
      <c r="B79" s="35"/>
      <c r="C79" s="10"/>
      <c r="D79" s="10">
        <v>5</v>
      </c>
      <c r="E79" s="10" t="s">
        <v>26</v>
      </c>
      <c r="F79" s="10">
        <v>11</v>
      </c>
      <c r="G79" s="10"/>
      <c r="H79" s="36"/>
      <c r="I79" s="11"/>
      <c r="J79" s="35"/>
      <c r="K79" s="10"/>
      <c r="L79" s="10"/>
      <c r="M79" s="10" t="s">
        <v>26</v>
      </c>
      <c r="N79" s="10"/>
      <c r="O79" s="10"/>
      <c r="P79" s="36"/>
      <c r="Q79" s="11"/>
      <c r="R79" s="35"/>
      <c r="S79" s="10"/>
      <c r="T79" s="10"/>
      <c r="U79" s="10" t="s">
        <v>26</v>
      </c>
      <c r="V79" s="10"/>
      <c r="W79" s="10"/>
      <c r="X79" s="36"/>
      <c r="Y79" s="11"/>
      <c r="Z79" s="35"/>
      <c r="AA79" s="10"/>
      <c r="AB79" s="10"/>
      <c r="AC79" s="10" t="s">
        <v>26</v>
      </c>
      <c r="AD79" s="10"/>
      <c r="AE79" s="10"/>
      <c r="AF79" s="36"/>
      <c r="AG79" s="11"/>
      <c r="AH79" s="35"/>
      <c r="AI79" s="10"/>
      <c r="AJ79" s="10"/>
      <c r="AK79" s="10" t="s">
        <v>26</v>
      </c>
      <c r="AL79" s="10"/>
      <c r="AM79" s="10"/>
      <c r="AN79" s="36"/>
      <c r="AQ79" s="35"/>
      <c r="AR79" s="10"/>
      <c r="AS79" s="10"/>
      <c r="AT79" s="10" t="s">
        <v>26</v>
      </c>
      <c r="AU79" s="10"/>
      <c r="AV79" s="10"/>
      <c r="AW79" s="36"/>
      <c r="AZ79" s="35"/>
      <c r="BA79" s="10"/>
      <c r="BB79" s="10"/>
      <c r="BC79" s="10" t="s">
        <v>26</v>
      </c>
      <c r="BD79" s="10"/>
      <c r="BE79" s="10"/>
      <c r="BF79" s="36"/>
      <c r="BG79" s="11"/>
      <c r="BH79" s="1"/>
      <c r="BI79" s="35"/>
      <c r="BJ79" s="10"/>
      <c r="BK79" s="10"/>
      <c r="BL79" s="10" t="s">
        <v>26</v>
      </c>
      <c r="BM79" s="10"/>
      <c r="BN79" s="10"/>
      <c r="BO79" s="36"/>
      <c r="BP79" s="11"/>
      <c r="BQ79" s="1"/>
      <c r="BR79" s="35"/>
      <c r="BS79" s="10"/>
      <c r="BT79" s="10"/>
      <c r="BU79" s="10" t="s">
        <v>26</v>
      </c>
      <c r="BV79" s="10"/>
      <c r="BW79" s="10"/>
      <c r="BX79" s="36"/>
      <c r="BY79" s="11"/>
      <c r="BZ79" s="1"/>
      <c r="CA79" s="35"/>
      <c r="CB79" s="10"/>
      <c r="CC79" s="10"/>
      <c r="CD79" s="10" t="s">
        <v>26</v>
      </c>
      <c r="CE79" s="10"/>
      <c r="CF79" s="10"/>
      <c r="CG79" s="36"/>
      <c r="CH79" s="11"/>
      <c r="CI79" s="1"/>
      <c r="CJ79" s="36"/>
      <c r="CK79" s="10"/>
      <c r="CL79" s="10"/>
      <c r="CM79" s="10" t="s">
        <v>26</v>
      </c>
      <c r="CN79" s="10"/>
      <c r="CO79" s="10"/>
      <c r="CP79" s="35"/>
      <c r="CS79" s="35"/>
      <c r="CT79" s="10"/>
      <c r="CU79" s="10"/>
      <c r="CV79" s="10"/>
      <c r="CW79" s="10"/>
      <c r="CX79" s="10"/>
      <c r="CY79" s="36"/>
    </row>
    <row r="80" spans="2:103" x14ac:dyDescent="0.15">
      <c r="B80" s="35"/>
      <c r="C80" s="10"/>
      <c r="D80" s="10"/>
      <c r="E80" s="10"/>
      <c r="F80" s="10"/>
      <c r="G80" s="10"/>
      <c r="H80" s="36"/>
      <c r="I80" s="11"/>
      <c r="J80" s="35"/>
      <c r="K80" s="10"/>
      <c r="L80" s="10"/>
      <c r="M80" s="10"/>
      <c r="N80" s="10"/>
      <c r="O80" s="10"/>
      <c r="P80" s="36"/>
      <c r="Q80" s="11"/>
      <c r="R80" s="35"/>
      <c r="S80" s="10"/>
      <c r="T80" s="10"/>
      <c r="U80" s="10"/>
      <c r="V80" s="10"/>
      <c r="W80" s="10"/>
      <c r="X80" s="36"/>
      <c r="Y80" s="11"/>
      <c r="Z80" s="35"/>
      <c r="AA80" s="10"/>
      <c r="AB80" s="10"/>
      <c r="AC80" s="10"/>
      <c r="AD80" s="10"/>
      <c r="AE80" s="10"/>
      <c r="AF80" s="36"/>
      <c r="AG80" s="11"/>
      <c r="AH80" s="35"/>
      <c r="AI80" s="10"/>
      <c r="AJ80" s="10"/>
      <c r="AK80" s="10"/>
      <c r="AL80" s="10"/>
      <c r="AM80" s="10"/>
      <c r="AN80" s="36"/>
      <c r="AQ80" s="35"/>
      <c r="AR80" s="10"/>
      <c r="AS80" s="10"/>
      <c r="AT80" s="10"/>
      <c r="AU80" s="10"/>
      <c r="AV80" s="10"/>
      <c r="AW80" s="36"/>
      <c r="AZ80" s="35"/>
      <c r="BA80" s="10"/>
      <c r="BB80" s="10"/>
      <c r="BC80" s="10"/>
      <c r="BD80" s="10"/>
      <c r="BE80" s="10"/>
      <c r="BF80" s="36"/>
      <c r="BG80" s="11"/>
      <c r="BH80" s="1"/>
      <c r="BI80" s="35"/>
      <c r="BJ80" s="10"/>
      <c r="BK80" s="10"/>
      <c r="BL80" s="10"/>
      <c r="BM80" s="10"/>
      <c r="BN80" s="10"/>
      <c r="BO80" s="36"/>
      <c r="BP80" s="11"/>
      <c r="BQ80" s="1"/>
      <c r="BR80" s="35"/>
      <c r="BS80" s="10"/>
      <c r="BT80" s="10"/>
      <c r="BU80" s="10"/>
      <c r="BV80" s="10"/>
      <c r="BW80" s="10"/>
      <c r="BX80" s="36"/>
      <c r="BY80" s="11"/>
      <c r="BZ80" s="1"/>
      <c r="CA80" s="35"/>
      <c r="CB80" s="10"/>
      <c r="CC80" s="10"/>
      <c r="CD80" s="10"/>
      <c r="CE80" s="10"/>
      <c r="CF80" s="10"/>
      <c r="CG80" s="36"/>
      <c r="CH80" s="11"/>
      <c r="CI80" s="1"/>
      <c r="CJ80" s="36"/>
      <c r="CK80" s="10"/>
      <c r="CL80" s="10"/>
      <c r="CM80" s="10"/>
      <c r="CN80" s="10"/>
      <c r="CO80" s="10"/>
      <c r="CP80" s="35"/>
      <c r="CS80" s="35"/>
      <c r="CT80" s="10"/>
      <c r="CU80" s="10"/>
      <c r="CV80" s="10"/>
      <c r="CW80" s="10"/>
      <c r="CX80" s="10"/>
      <c r="CY80" s="36"/>
    </row>
    <row r="81" spans="2:103" x14ac:dyDescent="0.15">
      <c r="B81" s="35" t="s">
        <v>129</v>
      </c>
      <c r="C81" s="10">
        <f>IF(D81&gt;F81,1,0)+IF(D82&gt;F82,1,0)+IF(D83&gt;F83,1,0)+IF(D84&gt;F84,1,0)+IF(D85&gt;F85,1,0)+IF(D86&gt;F86,1,0)</f>
        <v>3</v>
      </c>
      <c r="D81" s="10">
        <v>11</v>
      </c>
      <c r="E81" s="10" t="s">
        <v>26</v>
      </c>
      <c r="F81" s="10">
        <v>9</v>
      </c>
      <c r="G81" s="10">
        <f>IF(D81&lt;F81,1,0)+IF(D82&lt;F82,1,0)+IF(D83&lt;F83,1,0)+IF(D84&lt;F84,1,0)+IF(D85&lt;F85,1,0)+IF(D86&lt;F86,1,0)</f>
        <v>1</v>
      </c>
      <c r="H81" s="36" t="s">
        <v>36</v>
      </c>
      <c r="I81" s="11"/>
      <c r="J81" s="35" t="s">
        <v>67</v>
      </c>
      <c r="K81" s="10">
        <f>IF(L81&gt;N81,1,0)+IF(L82&gt;N82,1,0)+IF(L83&gt;N83,1,0)+IF(L84&gt;N84,1,0)+IF(L85&gt;N85,1,0)+IF(L86&gt;N86,1,0)</f>
        <v>3</v>
      </c>
      <c r="L81" s="10">
        <v>11</v>
      </c>
      <c r="M81" s="10" t="s">
        <v>26</v>
      </c>
      <c r="N81" s="10">
        <v>7</v>
      </c>
      <c r="O81" s="10">
        <f>IF(L81&lt;N81,1,0)+IF(L82&lt;N82,1,0)+IF(L83&lt;N83,1,0)+IF(L84&lt;N84,1,0)+IF(L85&lt;N85,1,0)+IF(L86&lt;N86,1,0)</f>
        <v>2</v>
      </c>
      <c r="P81" s="36" t="s">
        <v>88</v>
      </c>
      <c r="Q81" s="11"/>
      <c r="R81" s="35" t="s">
        <v>59</v>
      </c>
      <c r="S81" s="10">
        <f>IF(T81&gt;V81,1,0)+IF(T82&gt;V82,1,0)+IF(T83&gt;V83,1,0)+IF(T84&gt;V84,1,0)+IF(T85&gt;V85,1,0)+IF(T86&gt;V86,1,0)</f>
        <v>3</v>
      </c>
      <c r="T81" s="10">
        <v>11</v>
      </c>
      <c r="U81" s="10" t="s">
        <v>26</v>
      </c>
      <c r="V81" s="10">
        <v>8</v>
      </c>
      <c r="W81" s="10">
        <f>IF(T81&lt;V81,1,0)+IF(T82&lt;V82,1,0)+IF(T83&lt;V83,1,0)+IF(T84&lt;V84,1,0)+IF(T85&lt;V85,1,0)+IF(T86&lt;V86,1,0)</f>
        <v>1</v>
      </c>
      <c r="X81" s="36" t="s">
        <v>89</v>
      </c>
      <c r="Y81" s="11"/>
      <c r="Z81" s="35" t="s">
        <v>42</v>
      </c>
      <c r="AA81" s="10">
        <f>IF(AB81&gt;AD81,1,0)+IF(AB82&gt;AD82,1,0)+IF(AB83&gt;AD83,1,0)+IF(AB84&gt;AD84,1,0)+IF(AB85&gt;AD85,1,0)+IF(AB86&gt;AD86,1,0)</f>
        <v>0</v>
      </c>
      <c r="AB81" s="10">
        <v>5</v>
      </c>
      <c r="AC81" s="10" t="s">
        <v>26</v>
      </c>
      <c r="AD81" s="10">
        <v>11</v>
      </c>
      <c r="AE81" s="10">
        <f>IF(AB81&lt;AD81,1,0)+IF(AB82&lt;AD82,1,0)+IF(AB83&lt;AD83,1,0)+IF(AB84&lt;AD84,1,0)+IF(AB85&lt;AD85,1,0)+IF(AB86&lt;AD86,1,0)</f>
        <v>3</v>
      </c>
      <c r="AF81" s="36" t="s">
        <v>112</v>
      </c>
      <c r="AG81" s="11"/>
      <c r="AH81" s="35" t="s">
        <v>34</v>
      </c>
      <c r="AI81" s="10">
        <f>IF(AJ81&gt;AL81,1,0)+IF(AJ82&gt;AL82,1,0)+IF(AJ83&gt;AL83,1,0)+IF(AJ84&gt;AL84,1,0)+IF(AJ85&gt;AL85,1,0)+IF(AJ86&gt;AL86,1,0)</f>
        <v>0</v>
      </c>
      <c r="AJ81" s="10">
        <v>5</v>
      </c>
      <c r="AK81" s="10" t="s">
        <v>26</v>
      </c>
      <c r="AL81" s="10">
        <v>11</v>
      </c>
      <c r="AM81" s="10">
        <f>IF(AJ81&lt;AL81,1,0)+IF(AJ82&lt;AL82,1,0)+IF(AJ83&lt;AL83,1,0)+IF(AJ84&lt;AL84,1,0)+IF(AJ85&lt;AL85,1,0)+IF(AJ86&lt;AL86,1,0)</f>
        <v>3</v>
      </c>
      <c r="AN81" s="36" t="s">
        <v>113</v>
      </c>
      <c r="AQ81" s="35"/>
      <c r="AR81" s="10">
        <f>IF(AS81&gt;AU81,1,0)+IF(AS82&gt;AU82,1,0)+IF(AS83&gt;AU83,1,0)+IF(AS84&gt;AU84,1,0)+IF(AS85&gt;AU85,1,0)+IF(AS86&gt;AU86,1,0)</f>
        <v>0</v>
      </c>
      <c r="AS81" s="10"/>
      <c r="AT81" s="10" t="s">
        <v>26</v>
      </c>
      <c r="AU81" s="10"/>
      <c r="AV81" s="10">
        <f>IF(AS81&lt;AU81,1,0)+IF(AS82&lt;AU82,1,0)+IF(AS83&lt;AU83,1,0)+IF(AS84&lt;AU84,1,0)+IF(AS85&lt;AU85,1,0)+IF(AS86&lt;AU86,1,0)</f>
        <v>0</v>
      </c>
      <c r="AW81" s="36"/>
      <c r="AZ81" s="35"/>
      <c r="BA81" s="10">
        <f>IF(BB81&gt;BD81,1,0)+IF(BB82&gt;BD82,1,0)+IF(BB83&gt;BD83,1,0)+IF(BB84&gt;BD84,1,0)+IF(BB85&gt;BD85,1,0)+IF(BB86&gt;BD86,1,0)</f>
        <v>0</v>
      </c>
      <c r="BB81" s="10"/>
      <c r="BC81" s="10" t="s">
        <v>26</v>
      </c>
      <c r="BD81" s="10"/>
      <c r="BE81" s="10">
        <f>IF(BB81&lt;BD81,1,0)+IF(BB82&lt;BD82,1,0)+IF(BB83&lt;BD83,1,0)+IF(BB84&lt;BD84,1,0)+IF(BB85&lt;BD85,1,0)+IF(BB86&lt;BD86,1,0)</f>
        <v>0</v>
      </c>
      <c r="BF81" s="36"/>
      <c r="BG81" s="11"/>
      <c r="BH81" s="1"/>
      <c r="BI81" s="35"/>
      <c r="BJ81" s="10">
        <f>IF(BK81&gt;BM81,1,0)+IF(BK82&gt;BM82,1,0)+IF(BK83&gt;BM83,1,0)+IF(BK84&gt;BM84,1,0)+IF(BK85&gt;BM85,1,0)+IF(BK86&gt;BM86,1,0)</f>
        <v>0</v>
      </c>
      <c r="BK81" s="10"/>
      <c r="BL81" s="10" t="s">
        <v>26</v>
      </c>
      <c r="BM81" s="10"/>
      <c r="BN81" s="10">
        <f>IF(BK81&lt;BM81,1,0)+IF(BK82&lt;BM82,1,0)+IF(BK83&lt;BM83,1,0)+IF(BK84&lt;BM84,1,0)+IF(BK85&lt;BM85,1,0)+IF(BK86&lt;BM86,1,0)</f>
        <v>0</v>
      </c>
      <c r="BO81" s="36"/>
      <c r="BP81" s="11"/>
      <c r="BQ81" s="1"/>
      <c r="BR81" s="35"/>
      <c r="BS81" s="10">
        <f>IF(BT81&gt;BV81,1,0)+IF(BT82&gt;BV82,1,0)+IF(BT83&gt;BV83,1,0)+IF(BT84&gt;BV84,1,0)+IF(BT85&gt;BV85,1,0)+IF(BT86&gt;BV86,1,0)</f>
        <v>0</v>
      </c>
      <c r="BT81" s="10"/>
      <c r="BU81" s="10" t="s">
        <v>26</v>
      </c>
      <c r="BV81" s="10"/>
      <c r="BW81" s="10">
        <f>IF(BT81&lt;BV81,1,0)+IF(BT82&lt;BV82,1,0)+IF(BT83&lt;BV83,1,0)+IF(BT84&lt;BV84,1,0)+IF(BT85&lt;BV85,1,0)+IF(BT86&lt;BV86,1,0)</f>
        <v>0</v>
      </c>
      <c r="BX81" s="36"/>
      <c r="BY81" s="11"/>
      <c r="BZ81" s="1"/>
      <c r="CA81" s="35"/>
      <c r="CB81" s="10">
        <f>IF(CC81&gt;CE81,1,0)+IF(CC82&gt;CE82,1,0)+IF(CC83&gt;CE83,1,0)+IF(CC84&gt;CE84,1,0)+IF(CC85&gt;CE85,1,0)+IF(CC86&gt;CE86,1,0)</f>
        <v>0</v>
      </c>
      <c r="CC81" s="10"/>
      <c r="CD81" s="10" t="s">
        <v>26</v>
      </c>
      <c r="CE81" s="10"/>
      <c r="CF81" s="10">
        <f>IF(CC81&lt;CE81,1,0)+IF(CC82&lt;CE82,1,0)+IF(CC83&lt;CE83,1,0)+IF(CC84&lt;CE84,1,0)+IF(CC85&lt;CE85,1,0)+IF(CC86&lt;CE86,1,0)</f>
        <v>0</v>
      </c>
      <c r="CG81" s="36"/>
      <c r="CH81" s="11"/>
      <c r="CI81" s="1"/>
      <c r="CJ81" s="36"/>
      <c r="CK81" s="10">
        <f>IF(CL81&gt;CN81,1,0)+IF(CL82&gt;CN82,1,0)+IF(CL83&gt;CN83,1,0)+IF(CL84&gt;CN84,1,0)+IF(CL85&gt;CN85,1,0)+IF(CL86&gt;CN86,1,0)</f>
        <v>0</v>
      </c>
      <c r="CL81" s="10"/>
      <c r="CM81" s="10" t="s">
        <v>26</v>
      </c>
      <c r="CN81" s="10"/>
      <c r="CO81" s="10">
        <f>IF(CL81&lt;CN81,1,0)+IF(CL82&lt;CN82,1,0)+IF(CL83&lt;CN83,1,0)+IF(CL84&lt;CN84,1,0)+IF(CL85&lt;CN85,1,0)+IF(CL86&lt;CN86,1,0)</f>
        <v>0</v>
      </c>
      <c r="CP81" s="35"/>
      <c r="CS81" s="35"/>
      <c r="CT81" s="10"/>
      <c r="CU81" s="10"/>
      <c r="CV81" s="10"/>
      <c r="CW81" s="10"/>
      <c r="CX81" s="10"/>
      <c r="CY81" s="36"/>
    </row>
    <row r="82" spans="2:103" x14ac:dyDescent="0.15">
      <c r="B82" s="35"/>
      <c r="C82" s="10"/>
      <c r="D82" s="10">
        <v>8</v>
      </c>
      <c r="E82" s="10" t="s">
        <v>26</v>
      </c>
      <c r="F82" s="10">
        <v>11</v>
      </c>
      <c r="G82" s="10"/>
      <c r="H82" s="36"/>
      <c r="I82" s="11"/>
      <c r="J82" s="35"/>
      <c r="K82" s="10"/>
      <c r="L82" s="10">
        <v>8</v>
      </c>
      <c r="M82" s="10" t="s">
        <v>26</v>
      </c>
      <c r="N82" s="10">
        <v>11</v>
      </c>
      <c r="O82" s="10"/>
      <c r="P82" s="36"/>
      <c r="Q82" s="11"/>
      <c r="R82" s="35"/>
      <c r="S82" s="10"/>
      <c r="T82" s="10">
        <v>11</v>
      </c>
      <c r="U82" s="10" t="s">
        <v>26</v>
      </c>
      <c r="V82" s="10">
        <v>9</v>
      </c>
      <c r="W82" s="10"/>
      <c r="X82" s="36"/>
      <c r="Y82" s="11"/>
      <c r="Z82" s="35"/>
      <c r="AA82" s="10"/>
      <c r="AB82" s="10">
        <v>8</v>
      </c>
      <c r="AC82" s="10" t="s">
        <v>26</v>
      </c>
      <c r="AD82" s="10">
        <v>11</v>
      </c>
      <c r="AE82" s="10"/>
      <c r="AF82" s="36"/>
      <c r="AG82" s="11"/>
      <c r="AH82" s="35"/>
      <c r="AI82" s="10"/>
      <c r="AJ82" s="10">
        <v>10</v>
      </c>
      <c r="AK82" s="10" t="s">
        <v>26</v>
      </c>
      <c r="AL82" s="10">
        <v>12</v>
      </c>
      <c r="AM82" s="10"/>
      <c r="AN82" s="36"/>
      <c r="AQ82" s="35"/>
      <c r="AR82" s="10"/>
      <c r="AS82" s="10"/>
      <c r="AT82" s="10" t="s">
        <v>26</v>
      </c>
      <c r="AU82" s="10"/>
      <c r="AV82" s="10"/>
      <c r="AW82" s="36"/>
      <c r="AZ82" s="35"/>
      <c r="BA82" s="10"/>
      <c r="BB82" s="10"/>
      <c r="BC82" s="10" t="s">
        <v>26</v>
      </c>
      <c r="BD82" s="10"/>
      <c r="BE82" s="10"/>
      <c r="BF82" s="36"/>
      <c r="BG82" s="11"/>
      <c r="BH82" s="1"/>
      <c r="BI82" s="35"/>
      <c r="BJ82" s="10"/>
      <c r="BK82" s="10"/>
      <c r="BL82" s="10" t="s">
        <v>26</v>
      </c>
      <c r="BM82" s="10"/>
      <c r="BN82" s="10"/>
      <c r="BO82" s="36"/>
      <c r="BP82" s="11"/>
      <c r="BQ82" s="1"/>
      <c r="BR82" s="35"/>
      <c r="BS82" s="10"/>
      <c r="BT82" s="10"/>
      <c r="BU82" s="10" t="s">
        <v>26</v>
      </c>
      <c r="BV82" s="10"/>
      <c r="BW82" s="10"/>
      <c r="BX82" s="36"/>
      <c r="BY82" s="11"/>
      <c r="BZ82" s="1"/>
      <c r="CA82" s="35"/>
      <c r="CB82" s="10"/>
      <c r="CC82" s="10"/>
      <c r="CD82" s="10" t="s">
        <v>26</v>
      </c>
      <c r="CE82" s="10"/>
      <c r="CF82" s="10"/>
      <c r="CG82" s="36"/>
      <c r="CH82" s="11"/>
      <c r="CI82" s="1"/>
      <c r="CJ82" s="36"/>
      <c r="CK82" s="10"/>
      <c r="CL82" s="10"/>
      <c r="CM82" s="10" t="s">
        <v>26</v>
      </c>
      <c r="CN82" s="10"/>
      <c r="CO82" s="10"/>
      <c r="CP82" s="35"/>
      <c r="CS82" s="35"/>
      <c r="CT82" s="10"/>
      <c r="CU82" s="10"/>
      <c r="CV82" s="10"/>
      <c r="CW82" s="10"/>
      <c r="CX82" s="10"/>
      <c r="CY82" s="36"/>
    </row>
    <row r="83" spans="2:103" x14ac:dyDescent="0.15">
      <c r="B83" s="35"/>
      <c r="C83" s="10"/>
      <c r="D83" s="10">
        <v>11</v>
      </c>
      <c r="E83" s="10" t="s">
        <v>26</v>
      </c>
      <c r="F83" s="10">
        <v>8</v>
      </c>
      <c r="G83" s="10"/>
      <c r="H83" s="36"/>
      <c r="I83" s="11"/>
      <c r="J83" s="35"/>
      <c r="K83" s="10"/>
      <c r="L83" s="10">
        <v>10</v>
      </c>
      <c r="M83" s="10" t="s">
        <v>26</v>
      </c>
      <c r="N83" s="10">
        <v>12</v>
      </c>
      <c r="O83" s="10"/>
      <c r="P83" s="36"/>
      <c r="Q83" s="11"/>
      <c r="R83" s="35"/>
      <c r="S83" s="10"/>
      <c r="T83" s="10">
        <v>9</v>
      </c>
      <c r="U83" s="10" t="s">
        <v>26</v>
      </c>
      <c r="V83" s="10">
        <v>11</v>
      </c>
      <c r="W83" s="10"/>
      <c r="X83" s="36"/>
      <c r="Y83" s="11"/>
      <c r="Z83" s="35"/>
      <c r="AA83" s="10"/>
      <c r="AB83" s="10">
        <v>6</v>
      </c>
      <c r="AC83" s="10" t="s">
        <v>26</v>
      </c>
      <c r="AD83" s="10">
        <v>11</v>
      </c>
      <c r="AE83" s="10"/>
      <c r="AF83" s="36"/>
      <c r="AG83" s="11"/>
      <c r="AH83" s="35"/>
      <c r="AI83" s="10"/>
      <c r="AJ83" s="10">
        <v>8</v>
      </c>
      <c r="AK83" s="10" t="s">
        <v>26</v>
      </c>
      <c r="AL83" s="10">
        <v>11</v>
      </c>
      <c r="AM83" s="10"/>
      <c r="AN83" s="36"/>
      <c r="AQ83" s="35"/>
      <c r="AR83" s="10"/>
      <c r="AS83" s="10"/>
      <c r="AT83" s="10" t="s">
        <v>26</v>
      </c>
      <c r="AU83" s="10"/>
      <c r="AV83" s="10"/>
      <c r="AW83" s="36"/>
      <c r="AZ83" s="35"/>
      <c r="BA83" s="10"/>
      <c r="BB83" s="10"/>
      <c r="BC83" s="10" t="s">
        <v>26</v>
      </c>
      <c r="BD83" s="10"/>
      <c r="BE83" s="10"/>
      <c r="BF83" s="36"/>
      <c r="BG83" s="11"/>
      <c r="BH83" s="1"/>
      <c r="BI83" s="35"/>
      <c r="BJ83" s="10"/>
      <c r="BK83" s="10"/>
      <c r="BL83" s="10" t="s">
        <v>26</v>
      </c>
      <c r="BM83" s="10"/>
      <c r="BN83" s="10"/>
      <c r="BO83" s="36"/>
      <c r="BP83" s="11"/>
      <c r="BQ83" s="1"/>
      <c r="BR83" s="35"/>
      <c r="BS83" s="10"/>
      <c r="BT83" s="10"/>
      <c r="BU83" s="10" t="s">
        <v>26</v>
      </c>
      <c r="BV83" s="10"/>
      <c r="BW83" s="10"/>
      <c r="BX83" s="36"/>
      <c r="BY83" s="11"/>
      <c r="BZ83" s="1"/>
      <c r="CA83" s="35"/>
      <c r="CB83" s="10"/>
      <c r="CC83" s="10"/>
      <c r="CD83" s="10" t="s">
        <v>26</v>
      </c>
      <c r="CE83" s="10"/>
      <c r="CF83" s="10"/>
      <c r="CG83" s="36"/>
      <c r="CH83" s="11"/>
      <c r="CI83" s="1"/>
      <c r="CJ83" s="36"/>
      <c r="CK83" s="10"/>
      <c r="CL83" s="10"/>
      <c r="CM83" s="10" t="s">
        <v>26</v>
      </c>
      <c r="CN83" s="10"/>
      <c r="CO83" s="10"/>
      <c r="CP83" s="35"/>
      <c r="CS83" s="35"/>
      <c r="CT83" s="10"/>
      <c r="CU83" s="10"/>
      <c r="CV83" s="10"/>
      <c r="CW83" s="10"/>
      <c r="CX83" s="10"/>
      <c r="CY83" s="36"/>
    </row>
    <row r="84" spans="2:103" x14ac:dyDescent="0.15">
      <c r="B84" s="35"/>
      <c r="C84" s="10"/>
      <c r="D84" s="10">
        <v>11</v>
      </c>
      <c r="E84" s="10" t="s">
        <v>26</v>
      </c>
      <c r="F84" s="10">
        <v>6</v>
      </c>
      <c r="G84" s="10"/>
      <c r="H84" s="36"/>
      <c r="I84" s="11"/>
      <c r="J84" s="35"/>
      <c r="K84" s="10"/>
      <c r="L84" s="10">
        <v>11</v>
      </c>
      <c r="M84" s="10" t="s">
        <v>26</v>
      </c>
      <c r="N84" s="10">
        <v>2</v>
      </c>
      <c r="O84" s="10"/>
      <c r="P84" s="36"/>
      <c r="Q84" s="11"/>
      <c r="R84" s="35"/>
      <c r="S84" s="10"/>
      <c r="T84" s="10">
        <v>11</v>
      </c>
      <c r="U84" s="10" t="s">
        <v>26</v>
      </c>
      <c r="V84" s="10">
        <v>4</v>
      </c>
      <c r="W84" s="10"/>
      <c r="X84" s="36"/>
      <c r="Y84" s="11"/>
      <c r="Z84" s="35"/>
      <c r="AA84" s="10"/>
      <c r="AB84" s="10"/>
      <c r="AC84" s="10" t="s">
        <v>26</v>
      </c>
      <c r="AD84" s="10"/>
      <c r="AE84" s="10"/>
      <c r="AF84" s="36"/>
      <c r="AG84" s="11"/>
      <c r="AH84" s="35"/>
      <c r="AI84" s="10"/>
      <c r="AJ84" s="10"/>
      <c r="AK84" s="10" t="s">
        <v>26</v>
      </c>
      <c r="AL84" s="10"/>
      <c r="AM84" s="10"/>
      <c r="AN84" s="36"/>
      <c r="AQ84" s="35"/>
      <c r="AR84" s="10"/>
      <c r="AS84" s="10"/>
      <c r="AT84" s="10" t="s">
        <v>26</v>
      </c>
      <c r="AU84" s="10"/>
      <c r="AV84" s="10"/>
      <c r="AW84" s="36"/>
      <c r="AZ84" s="35"/>
      <c r="BA84" s="10"/>
      <c r="BB84" s="10"/>
      <c r="BC84" s="10" t="s">
        <v>26</v>
      </c>
      <c r="BD84" s="10"/>
      <c r="BE84" s="10"/>
      <c r="BF84" s="36"/>
      <c r="BG84" s="11"/>
      <c r="BH84" s="1"/>
      <c r="BI84" s="35"/>
      <c r="BJ84" s="10"/>
      <c r="BK84" s="10"/>
      <c r="BL84" s="10" t="s">
        <v>26</v>
      </c>
      <c r="BM84" s="10"/>
      <c r="BN84" s="10"/>
      <c r="BO84" s="36"/>
      <c r="BP84" s="11"/>
      <c r="BQ84" s="1"/>
      <c r="BR84" s="35"/>
      <c r="BS84" s="10"/>
      <c r="BT84" s="10"/>
      <c r="BU84" s="10" t="s">
        <v>26</v>
      </c>
      <c r="BV84" s="10"/>
      <c r="BW84" s="10"/>
      <c r="BX84" s="36"/>
      <c r="BY84" s="11"/>
      <c r="BZ84" s="1"/>
      <c r="CA84" s="35"/>
      <c r="CB84" s="10"/>
      <c r="CC84" s="10"/>
      <c r="CD84" s="10" t="s">
        <v>26</v>
      </c>
      <c r="CE84" s="10"/>
      <c r="CF84" s="10"/>
      <c r="CG84" s="36"/>
      <c r="CH84" s="11"/>
      <c r="CI84" s="1"/>
      <c r="CJ84" s="36"/>
      <c r="CK84" s="10"/>
      <c r="CL84" s="10"/>
      <c r="CM84" s="10" t="s">
        <v>26</v>
      </c>
      <c r="CN84" s="10"/>
      <c r="CO84" s="10"/>
      <c r="CP84" s="35"/>
      <c r="CS84" s="35"/>
      <c r="CT84" s="10"/>
      <c r="CU84" s="10"/>
      <c r="CV84" s="10"/>
      <c r="CW84" s="10"/>
      <c r="CX84" s="10"/>
      <c r="CY84" s="36"/>
    </row>
    <row r="85" spans="2:103" x14ac:dyDescent="0.15">
      <c r="B85" s="35"/>
      <c r="C85" s="10"/>
      <c r="D85" s="10"/>
      <c r="E85" s="10" t="s">
        <v>26</v>
      </c>
      <c r="F85" s="10"/>
      <c r="G85" s="10"/>
      <c r="H85" s="36"/>
      <c r="I85" s="11"/>
      <c r="J85" s="35"/>
      <c r="K85" s="10"/>
      <c r="L85" s="10">
        <v>12</v>
      </c>
      <c r="M85" s="10" t="s">
        <v>26</v>
      </c>
      <c r="N85" s="10">
        <v>10</v>
      </c>
      <c r="O85" s="10"/>
      <c r="P85" s="36"/>
      <c r="Q85" s="11"/>
      <c r="R85" s="35"/>
      <c r="S85" s="10"/>
      <c r="T85" s="10"/>
      <c r="U85" s="10" t="s">
        <v>26</v>
      </c>
      <c r="V85" s="10"/>
      <c r="W85" s="10"/>
      <c r="X85" s="36"/>
      <c r="Y85" s="11"/>
      <c r="Z85" s="35"/>
      <c r="AA85" s="10"/>
      <c r="AB85" s="10"/>
      <c r="AC85" s="10" t="s">
        <v>26</v>
      </c>
      <c r="AD85" s="10"/>
      <c r="AE85" s="10"/>
      <c r="AF85" s="36"/>
      <c r="AG85" s="11"/>
      <c r="AH85" s="35"/>
      <c r="AI85" s="10"/>
      <c r="AJ85" s="10"/>
      <c r="AK85" s="10" t="s">
        <v>26</v>
      </c>
      <c r="AL85" s="10"/>
      <c r="AM85" s="10"/>
      <c r="AN85" s="36"/>
      <c r="AQ85" s="35"/>
      <c r="AR85" s="10"/>
      <c r="AS85" s="10"/>
      <c r="AT85" s="10" t="s">
        <v>26</v>
      </c>
      <c r="AU85" s="10"/>
      <c r="AV85" s="10"/>
      <c r="AW85" s="36"/>
      <c r="AZ85" s="35"/>
      <c r="BA85" s="10"/>
      <c r="BB85" s="10"/>
      <c r="BC85" s="10" t="s">
        <v>26</v>
      </c>
      <c r="BD85" s="10"/>
      <c r="BE85" s="10"/>
      <c r="BF85" s="36"/>
      <c r="BG85" s="11"/>
      <c r="BH85" s="1"/>
      <c r="BI85" s="35"/>
      <c r="BJ85" s="10"/>
      <c r="BK85" s="10"/>
      <c r="BL85" s="10" t="s">
        <v>26</v>
      </c>
      <c r="BM85" s="10"/>
      <c r="BN85" s="10"/>
      <c r="BO85" s="36"/>
      <c r="BP85" s="11"/>
      <c r="BQ85" s="1"/>
      <c r="BR85" s="35"/>
      <c r="BS85" s="10"/>
      <c r="BT85" s="10"/>
      <c r="BU85" s="10" t="s">
        <v>26</v>
      </c>
      <c r="BV85" s="10"/>
      <c r="BW85" s="10"/>
      <c r="BX85" s="36"/>
      <c r="BY85" s="11"/>
      <c r="BZ85" s="1"/>
      <c r="CA85" s="35"/>
      <c r="CB85" s="10"/>
      <c r="CC85" s="10"/>
      <c r="CD85" s="10" t="s">
        <v>26</v>
      </c>
      <c r="CE85" s="10"/>
      <c r="CF85" s="10"/>
      <c r="CG85" s="36"/>
      <c r="CH85" s="11"/>
      <c r="CI85" s="1"/>
      <c r="CJ85" s="36"/>
      <c r="CK85" s="10"/>
      <c r="CL85" s="10"/>
      <c r="CM85" s="10" t="s">
        <v>26</v>
      </c>
      <c r="CN85" s="10"/>
      <c r="CO85" s="10"/>
      <c r="CP85" s="35"/>
      <c r="CS85" s="35"/>
      <c r="CT85" s="10"/>
      <c r="CU85" s="10"/>
      <c r="CV85" s="10"/>
      <c r="CW85" s="10"/>
      <c r="CX85" s="10"/>
      <c r="CY85" s="36"/>
    </row>
    <row r="86" spans="2:103" x14ac:dyDescent="0.15">
      <c r="B86" s="35"/>
      <c r="C86" s="10"/>
      <c r="D86" s="10"/>
      <c r="E86" s="10"/>
      <c r="F86" s="10"/>
      <c r="G86" s="10"/>
      <c r="H86" s="36"/>
      <c r="I86" s="11"/>
      <c r="J86" s="35"/>
      <c r="K86" s="10"/>
      <c r="L86" s="10"/>
      <c r="M86" s="10"/>
      <c r="N86" s="10"/>
      <c r="O86" s="10"/>
      <c r="P86" s="36"/>
      <c r="Q86" s="11"/>
      <c r="R86" s="35"/>
      <c r="S86" s="10"/>
      <c r="T86" s="10"/>
      <c r="U86" s="10"/>
      <c r="V86" s="10"/>
      <c r="W86" s="10"/>
      <c r="X86" s="36"/>
      <c r="Y86" s="11"/>
      <c r="Z86" s="35"/>
      <c r="AA86" s="10"/>
      <c r="AB86" s="10"/>
      <c r="AC86" s="10"/>
      <c r="AD86" s="10"/>
      <c r="AE86" s="10"/>
      <c r="AF86" s="36"/>
      <c r="AG86" s="11"/>
      <c r="AH86" s="35"/>
      <c r="AI86" s="10"/>
      <c r="AJ86" s="10"/>
      <c r="AK86" s="10"/>
      <c r="AL86" s="10"/>
      <c r="AM86" s="10"/>
      <c r="AN86" s="36"/>
      <c r="AQ86" s="35"/>
      <c r="AR86" s="10"/>
      <c r="AS86" s="10"/>
      <c r="AT86" s="10"/>
      <c r="AU86" s="10"/>
      <c r="AV86" s="10"/>
      <c r="AW86" s="36"/>
      <c r="AZ86" s="35"/>
      <c r="BA86" s="10"/>
      <c r="BB86" s="10"/>
      <c r="BC86" s="10"/>
      <c r="BD86" s="10"/>
      <c r="BE86" s="10"/>
      <c r="BF86" s="36"/>
      <c r="BG86" s="11"/>
      <c r="BH86" s="1"/>
      <c r="BI86" s="35"/>
      <c r="BJ86" s="10"/>
      <c r="BK86" s="10"/>
      <c r="BL86" s="10"/>
      <c r="BM86" s="10"/>
      <c r="BN86" s="10"/>
      <c r="BO86" s="36"/>
      <c r="BP86" s="11"/>
      <c r="BQ86" s="1"/>
      <c r="BR86" s="35"/>
      <c r="BS86" s="10"/>
      <c r="BT86" s="10"/>
      <c r="BU86" s="10"/>
      <c r="BV86" s="10"/>
      <c r="BW86" s="10"/>
      <c r="BX86" s="36"/>
      <c r="BY86" s="11"/>
      <c r="BZ86" s="1"/>
      <c r="CA86" s="35"/>
      <c r="CB86" s="10"/>
      <c r="CC86" s="10"/>
      <c r="CD86" s="10"/>
      <c r="CE86" s="10"/>
      <c r="CF86" s="10"/>
      <c r="CG86" s="36"/>
      <c r="CH86" s="11"/>
      <c r="CI86" s="1"/>
      <c r="CJ86" s="36"/>
      <c r="CK86" s="10"/>
      <c r="CL86" s="10"/>
      <c r="CM86" s="10"/>
      <c r="CN86" s="10"/>
      <c r="CO86" s="10"/>
      <c r="CP86" s="35"/>
      <c r="CS86" s="35"/>
      <c r="CT86" s="10"/>
      <c r="CU86" s="10"/>
      <c r="CV86" s="10"/>
      <c r="CW86" s="10"/>
      <c r="CX86" s="10"/>
      <c r="CY86" s="36"/>
    </row>
    <row r="87" spans="2:103" x14ac:dyDescent="0.15">
      <c r="B87" s="35" t="s">
        <v>130</v>
      </c>
      <c r="C87" s="10">
        <f>IF(D87&gt;F87,1,0)+IF(D88&gt;F88,1,0)+IF(D89&gt;F89,1,0)+IF(D90&gt;F90,1,0)+IF(D91&gt;F91,1,0)+IF(D92&gt;F92,1,0)</f>
        <v>1</v>
      </c>
      <c r="D87" s="10">
        <v>4</v>
      </c>
      <c r="E87" s="10" t="s">
        <v>26</v>
      </c>
      <c r="F87" s="10">
        <v>11</v>
      </c>
      <c r="G87" s="10">
        <f>IF(D87&lt;F87,1,0)+IF(D88&lt;F88,1,0)+IF(D89&lt;F89,1,0)+IF(D90&lt;F90,1,0)+IF(D91&lt;F91,1,0)+IF(D92&lt;F92,1,0)</f>
        <v>3</v>
      </c>
      <c r="H87" s="36" t="s">
        <v>131</v>
      </c>
      <c r="I87" s="11"/>
      <c r="J87" s="35" t="s">
        <v>47</v>
      </c>
      <c r="K87" s="10">
        <f>IF(L87&gt;N87,1,0)+IF(L88&gt;N88,1,0)+IF(L89&gt;N89,1,0)+IF(L90&gt;N90,1,0)+IF(L91&gt;N91,1,0)+IF(L92&gt;N92,1,0)</f>
        <v>3</v>
      </c>
      <c r="L87" s="10">
        <v>11</v>
      </c>
      <c r="M87" s="10" t="s">
        <v>26</v>
      </c>
      <c r="N87" s="10">
        <v>13</v>
      </c>
      <c r="O87" s="10">
        <f>IF(L87&lt;N87,1,0)+IF(L88&lt;N88,1,0)+IF(L89&lt;N89,1,0)+IF(L90&lt;N90,1,0)+IF(L91&lt;N91,1,0)+IF(L92&lt;N92,1,0)</f>
        <v>2</v>
      </c>
      <c r="P87" s="36" t="s">
        <v>102</v>
      </c>
      <c r="Q87" s="11"/>
      <c r="R87" s="35" t="s">
        <v>132</v>
      </c>
      <c r="S87" s="10">
        <f>IF(T87&gt;V87,1,0)+IF(T88&gt;V88,1,0)+IF(T89&gt;V89,1,0)+IF(T90&gt;V90,1,0)+IF(T91&gt;V91,1,0)+IF(T92&gt;V92,1,0)</f>
        <v>1</v>
      </c>
      <c r="T87" s="10">
        <v>2</v>
      </c>
      <c r="U87" s="10" t="s">
        <v>26</v>
      </c>
      <c r="V87" s="10">
        <v>11</v>
      </c>
      <c r="W87" s="10">
        <f>IF(T87&lt;V87,1,0)+IF(T88&lt;V88,1,0)+IF(T89&lt;V89,1,0)+IF(T90&lt;V90,1,0)+IF(T91&lt;V91,1,0)+IF(T92&lt;V92,1,0)</f>
        <v>3</v>
      </c>
      <c r="X87" s="36" t="s">
        <v>103</v>
      </c>
      <c r="Y87" s="11"/>
      <c r="Z87" s="35" t="s">
        <v>51</v>
      </c>
      <c r="AA87" s="10">
        <f>IF(AB87&gt;AD87,1,0)+IF(AB88&gt;AD88,1,0)+IF(AB89&gt;AD89,1,0)+IF(AB90&gt;AD90,1,0)+IF(AB91&gt;AD91,1,0)+IF(AB92&gt;AD92,1,0)</f>
        <v>0</v>
      </c>
      <c r="AB87" s="10">
        <v>8</v>
      </c>
      <c r="AC87" s="10" t="s">
        <v>26</v>
      </c>
      <c r="AD87" s="10">
        <v>11</v>
      </c>
      <c r="AE87" s="10">
        <f>IF(AB87&lt;AD87,1,0)+IF(AB88&lt;AD88,1,0)+IF(AB89&lt;AD89,1,0)+IF(AB90&lt;AD90,1,0)+IF(AB91&lt;AD91,1,0)+IF(AB92&lt;AD92,1,0)</f>
        <v>3</v>
      </c>
      <c r="AF87" s="36" t="s">
        <v>133</v>
      </c>
      <c r="AG87" s="11"/>
      <c r="AH87" s="35" t="s">
        <v>53</v>
      </c>
      <c r="AI87" s="10">
        <f>IF(AJ87&gt;AL87,1,0)+IF(AJ88&gt;AL88,1,0)+IF(AJ89&gt;AL89,1,0)+IF(AJ90&gt;AL90,1,0)+IF(AJ91&gt;AL91,1,0)+IF(AJ92&gt;AL92,1,0)</f>
        <v>1</v>
      </c>
      <c r="AJ87" s="10">
        <v>5</v>
      </c>
      <c r="AK87" s="10" t="s">
        <v>26</v>
      </c>
      <c r="AL87" s="10">
        <v>11</v>
      </c>
      <c r="AM87" s="10">
        <f>IF(AJ87&lt;AL87,1,0)+IF(AJ88&lt;AL88,1,0)+IF(AJ89&lt;AL89,1,0)+IF(AJ90&lt;AL90,1,0)+IF(AJ91&lt;AL91,1,0)+IF(AJ92&lt;AL92,1,0)</f>
        <v>3</v>
      </c>
      <c r="AN87" s="36" t="s">
        <v>106</v>
      </c>
      <c r="AQ87" s="35"/>
      <c r="AR87" s="10">
        <f>IF(AS87&gt;AU87,1,0)+IF(AS88&gt;AU88,1,0)+IF(AS89&gt;AU89,1,0)+IF(AS90&gt;AU90,1,0)+IF(AS91&gt;AU91,1,0)+IF(AS92&gt;AU92,1,0)</f>
        <v>0</v>
      </c>
      <c r="AS87" s="10"/>
      <c r="AT87" s="10" t="s">
        <v>26</v>
      </c>
      <c r="AU87" s="10"/>
      <c r="AV87" s="10">
        <f>IF(AS87&lt;AU87,1,0)+IF(AS88&lt;AU88,1,0)+IF(AS89&lt;AU89,1,0)+IF(AS90&lt;AU90,1,0)+IF(AS91&lt;AU91,1,0)+IF(AS92&lt;AU92,1,0)</f>
        <v>0</v>
      </c>
      <c r="AW87" s="36"/>
      <c r="AZ87" s="35"/>
      <c r="BA87" s="10">
        <f>IF(BB87&gt;BD87,1,0)+IF(BB88&gt;BD88,1,0)+IF(BB89&gt;BD89,1,0)+IF(BB90&gt;BD90,1,0)+IF(BB91&gt;BD91,1,0)+IF(BB92&gt;BD92,1,0)</f>
        <v>0</v>
      </c>
      <c r="BB87" s="10"/>
      <c r="BC87" s="10" t="s">
        <v>26</v>
      </c>
      <c r="BD87" s="10"/>
      <c r="BE87" s="10">
        <f>IF(BB87&lt;BD87,1,0)+IF(BB88&lt;BD88,1,0)+IF(BB89&lt;BD89,1,0)+IF(BB90&lt;BD90,1,0)+IF(BB91&lt;BD91,1,0)+IF(BB92&lt;BD92,1,0)</f>
        <v>0</v>
      </c>
      <c r="BF87" s="36"/>
      <c r="BG87" s="11"/>
      <c r="BH87" s="1"/>
      <c r="BI87" s="35"/>
      <c r="BJ87" s="10">
        <f>IF(BK87&gt;BM87,1,0)+IF(BK88&gt;BM88,1,0)+IF(BK89&gt;BM89,1,0)+IF(BK90&gt;BM90,1,0)+IF(BK91&gt;BM91,1,0)+IF(BK92&gt;BM92,1,0)</f>
        <v>0</v>
      </c>
      <c r="BK87" s="10"/>
      <c r="BL87" s="10" t="s">
        <v>26</v>
      </c>
      <c r="BM87" s="10"/>
      <c r="BN87" s="10">
        <f>IF(BK87&lt;BM87,1,0)+IF(BK88&lt;BM88,1,0)+IF(BK89&lt;BM89,1,0)+IF(BK90&lt;BM90,1,0)+IF(BK91&lt;BM91,1,0)+IF(BK92&lt;BM92,1,0)</f>
        <v>0</v>
      </c>
      <c r="BO87" s="36"/>
      <c r="BP87" s="11"/>
      <c r="BQ87" s="1"/>
      <c r="BR87" s="35"/>
      <c r="BS87" s="10">
        <f>IF(BT87&gt;BV87,1,0)+IF(BT88&gt;BV88,1,0)+IF(BT89&gt;BV89,1,0)+IF(BT90&gt;BV90,1,0)+IF(BT91&gt;BV91,1,0)+IF(BT92&gt;BV92,1,0)</f>
        <v>0</v>
      </c>
      <c r="BT87" s="10"/>
      <c r="BU87" s="10" t="s">
        <v>26</v>
      </c>
      <c r="BV87" s="10"/>
      <c r="BW87" s="10">
        <f>IF(BT87&lt;BV87,1,0)+IF(BT88&lt;BV88,1,0)+IF(BT89&lt;BV89,1,0)+IF(BT90&lt;BV90,1,0)+IF(BT91&lt;BV91,1,0)+IF(BT92&lt;BV92,1,0)</f>
        <v>0</v>
      </c>
      <c r="BX87" s="36"/>
      <c r="BY87" s="11"/>
      <c r="BZ87" s="1"/>
      <c r="CA87" s="35"/>
      <c r="CB87" s="10">
        <f>IF(CC87&gt;CE87,1,0)+IF(CC88&gt;CE88,1,0)+IF(CC89&gt;CE89,1,0)+IF(CC90&gt;CE90,1,0)+IF(CC91&gt;CE91,1,0)+IF(CC92&gt;CE92,1,0)</f>
        <v>0</v>
      </c>
      <c r="CC87" s="10"/>
      <c r="CD87" s="10" t="s">
        <v>26</v>
      </c>
      <c r="CE87" s="10"/>
      <c r="CF87" s="10">
        <f>IF(CC87&lt;CE87,1,0)+IF(CC88&lt;CE88,1,0)+IF(CC89&lt;CE89,1,0)+IF(CC90&lt;CE90,1,0)+IF(CC91&lt;CE91,1,0)+IF(CC92&lt;CE92,1,0)</f>
        <v>0</v>
      </c>
      <c r="CG87" s="36"/>
      <c r="CH87" s="11"/>
      <c r="CI87" s="1"/>
      <c r="CJ87" s="36"/>
      <c r="CK87" s="10">
        <f>IF(CL87&gt;CN87,1,0)+IF(CL88&gt;CN88,1,0)+IF(CL89&gt;CN89,1,0)+IF(CL90&gt;CN90,1,0)+IF(CL91&gt;CN91,1,0)+IF(CL92&gt;CN92,1,0)</f>
        <v>0</v>
      </c>
      <c r="CL87" s="10"/>
      <c r="CM87" s="10" t="s">
        <v>26</v>
      </c>
      <c r="CN87" s="10"/>
      <c r="CO87" s="10">
        <f>IF(CL87&lt;CN87,1,0)+IF(CL88&lt;CN88,1,0)+IF(CL89&lt;CN89,1,0)+IF(CL90&lt;CN90,1,0)+IF(CL91&lt;CN91,1,0)+IF(CL92&lt;CN92,1,0)</f>
        <v>0</v>
      </c>
      <c r="CP87" s="35"/>
      <c r="CS87" s="35"/>
      <c r="CT87" s="10"/>
      <c r="CU87" s="10"/>
      <c r="CV87" s="10"/>
      <c r="CW87" s="10"/>
      <c r="CX87" s="10"/>
      <c r="CY87" s="36"/>
    </row>
    <row r="88" spans="2:103" x14ac:dyDescent="0.15">
      <c r="B88" s="35"/>
      <c r="C88" s="10"/>
      <c r="D88" s="10">
        <v>6</v>
      </c>
      <c r="E88" s="10" t="s">
        <v>26</v>
      </c>
      <c r="F88" s="10">
        <v>11</v>
      </c>
      <c r="G88" s="10"/>
      <c r="H88" s="36"/>
      <c r="I88" s="11"/>
      <c r="J88" s="35"/>
      <c r="K88" s="10"/>
      <c r="L88" s="10">
        <v>9</v>
      </c>
      <c r="M88" s="10" t="s">
        <v>26</v>
      </c>
      <c r="N88" s="10">
        <v>11</v>
      </c>
      <c r="O88" s="10"/>
      <c r="P88" s="36"/>
      <c r="Q88" s="11"/>
      <c r="R88" s="35"/>
      <c r="S88" s="10"/>
      <c r="T88" s="10">
        <v>14</v>
      </c>
      <c r="U88" s="10" t="s">
        <v>26</v>
      </c>
      <c r="V88" s="10">
        <v>12</v>
      </c>
      <c r="W88" s="10"/>
      <c r="X88" s="36"/>
      <c r="Y88" s="11"/>
      <c r="Z88" s="35"/>
      <c r="AA88" s="10"/>
      <c r="AB88" s="10">
        <v>6</v>
      </c>
      <c r="AC88" s="10" t="s">
        <v>26</v>
      </c>
      <c r="AD88" s="10">
        <v>11</v>
      </c>
      <c r="AE88" s="10"/>
      <c r="AF88" s="36"/>
      <c r="AG88" s="11"/>
      <c r="AH88" s="35"/>
      <c r="AI88" s="10"/>
      <c r="AJ88" s="10">
        <v>8</v>
      </c>
      <c r="AK88" s="10" t="s">
        <v>26</v>
      </c>
      <c r="AL88" s="10">
        <v>11</v>
      </c>
      <c r="AM88" s="10"/>
      <c r="AN88" s="36"/>
      <c r="AQ88" s="35"/>
      <c r="AR88" s="10"/>
      <c r="AS88" s="10"/>
      <c r="AT88" s="10" t="s">
        <v>26</v>
      </c>
      <c r="AU88" s="10"/>
      <c r="AV88" s="10"/>
      <c r="AW88" s="36"/>
      <c r="AZ88" s="35"/>
      <c r="BA88" s="10"/>
      <c r="BB88" s="10"/>
      <c r="BC88" s="10" t="s">
        <v>26</v>
      </c>
      <c r="BD88" s="10"/>
      <c r="BE88" s="10"/>
      <c r="BF88" s="36"/>
      <c r="BG88" s="11"/>
      <c r="BH88" s="1"/>
      <c r="BI88" s="35"/>
      <c r="BJ88" s="10"/>
      <c r="BK88" s="10"/>
      <c r="BL88" s="10" t="s">
        <v>26</v>
      </c>
      <c r="BM88" s="10"/>
      <c r="BN88" s="10"/>
      <c r="BO88" s="36"/>
      <c r="BP88" s="11"/>
      <c r="BQ88" s="1"/>
      <c r="BR88" s="35"/>
      <c r="BS88" s="10"/>
      <c r="BT88" s="10"/>
      <c r="BU88" s="10" t="s">
        <v>26</v>
      </c>
      <c r="BV88" s="10"/>
      <c r="BW88" s="10"/>
      <c r="BX88" s="36"/>
      <c r="BY88" s="11"/>
      <c r="BZ88" s="1"/>
      <c r="CA88" s="35"/>
      <c r="CB88" s="10"/>
      <c r="CC88" s="10"/>
      <c r="CD88" s="10" t="s">
        <v>26</v>
      </c>
      <c r="CE88" s="10"/>
      <c r="CF88" s="10"/>
      <c r="CG88" s="36"/>
      <c r="CH88" s="11"/>
      <c r="CI88" s="1"/>
      <c r="CJ88" s="36"/>
      <c r="CK88" s="10"/>
      <c r="CL88" s="10"/>
      <c r="CM88" s="10" t="s">
        <v>26</v>
      </c>
      <c r="CN88" s="10"/>
      <c r="CO88" s="10"/>
      <c r="CP88" s="35"/>
      <c r="CS88" s="35"/>
      <c r="CT88" s="10"/>
      <c r="CU88" s="10"/>
      <c r="CV88" s="10"/>
      <c r="CW88" s="10"/>
      <c r="CX88" s="10"/>
      <c r="CY88" s="36"/>
    </row>
    <row r="89" spans="2:103" x14ac:dyDescent="0.15">
      <c r="B89" s="35"/>
      <c r="C89" s="10"/>
      <c r="D89" s="10">
        <v>11</v>
      </c>
      <c r="E89" s="10" t="s">
        <v>26</v>
      </c>
      <c r="F89" s="10">
        <v>8</v>
      </c>
      <c r="G89" s="10"/>
      <c r="H89" s="36"/>
      <c r="I89" s="11"/>
      <c r="J89" s="35"/>
      <c r="K89" s="10"/>
      <c r="L89" s="10">
        <v>13</v>
      </c>
      <c r="M89" s="10" t="s">
        <v>26</v>
      </c>
      <c r="N89" s="10">
        <v>11</v>
      </c>
      <c r="O89" s="10"/>
      <c r="P89" s="36"/>
      <c r="Q89" s="11"/>
      <c r="R89" s="35"/>
      <c r="S89" s="10"/>
      <c r="T89" s="10">
        <v>11</v>
      </c>
      <c r="U89" s="10" t="s">
        <v>26</v>
      </c>
      <c r="V89" s="10">
        <v>13</v>
      </c>
      <c r="W89" s="10"/>
      <c r="X89" s="36"/>
      <c r="Y89" s="11"/>
      <c r="Z89" s="35"/>
      <c r="AA89" s="10"/>
      <c r="AB89" s="10">
        <v>6</v>
      </c>
      <c r="AC89" s="10" t="s">
        <v>26</v>
      </c>
      <c r="AD89" s="10">
        <v>11</v>
      </c>
      <c r="AE89" s="10"/>
      <c r="AF89" s="36"/>
      <c r="AG89" s="11"/>
      <c r="AH89" s="35"/>
      <c r="AI89" s="10"/>
      <c r="AJ89" s="10">
        <v>11</v>
      </c>
      <c r="AK89" s="10" t="s">
        <v>26</v>
      </c>
      <c r="AL89" s="10">
        <v>6</v>
      </c>
      <c r="AM89" s="10"/>
      <c r="AN89" s="36"/>
      <c r="AQ89" s="35"/>
      <c r="AR89" s="10"/>
      <c r="AS89" s="10"/>
      <c r="AT89" s="10" t="s">
        <v>26</v>
      </c>
      <c r="AU89" s="10"/>
      <c r="AV89" s="10"/>
      <c r="AW89" s="36"/>
      <c r="AZ89" s="35"/>
      <c r="BA89" s="10"/>
      <c r="BB89" s="10"/>
      <c r="BC89" s="10" t="s">
        <v>26</v>
      </c>
      <c r="BD89" s="10"/>
      <c r="BE89" s="10"/>
      <c r="BF89" s="36"/>
      <c r="BG89" s="11"/>
      <c r="BH89" s="1"/>
      <c r="BI89" s="35"/>
      <c r="BJ89" s="10"/>
      <c r="BK89" s="10"/>
      <c r="BL89" s="10" t="s">
        <v>26</v>
      </c>
      <c r="BM89" s="10"/>
      <c r="BN89" s="10"/>
      <c r="BO89" s="36"/>
      <c r="BP89" s="11"/>
      <c r="BQ89" s="1"/>
      <c r="BR89" s="35"/>
      <c r="BS89" s="10"/>
      <c r="BT89" s="10"/>
      <c r="BU89" s="10" t="s">
        <v>26</v>
      </c>
      <c r="BV89" s="10"/>
      <c r="BW89" s="10"/>
      <c r="BX89" s="36"/>
      <c r="BY89" s="11"/>
      <c r="BZ89" s="1"/>
      <c r="CA89" s="35"/>
      <c r="CB89" s="10"/>
      <c r="CC89" s="10"/>
      <c r="CD89" s="10" t="s">
        <v>26</v>
      </c>
      <c r="CE89" s="10"/>
      <c r="CF89" s="10"/>
      <c r="CG89" s="36"/>
      <c r="CH89" s="11"/>
      <c r="CI89" s="1"/>
      <c r="CJ89" s="36"/>
      <c r="CK89" s="10"/>
      <c r="CL89" s="10"/>
      <c r="CM89" s="10" t="s">
        <v>26</v>
      </c>
      <c r="CN89" s="10"/>
      <c r="CO89" s="10"/>
      <c r="CP89" s="35"/>
      <c r="CS89" s="35"/>
      <c r="CT89" s="10"/>
      <c r="CU89" s="10"/>
      <c r="CV89" s="10"/>
      <c r="CW89" s="10"/>
      <c r="CX89" s="10"/>
      <c r="CY89" s="36"/>
    </row>
    <row r="90" spans="2:103" x14ac:dyDescent="0.15">
      <c r="B90" s="35"/>
      <c r="C90" s="10"/>
      <c r="D90" s="10">
        <v>2</v>
      </c>
      <c r="E90" s="10" t="s">
        <v>26</v>
      </c>
      <c r="F90" s="10">
        <v>11</v>
      </c>
      <c r="G90" s="10"/>
      <c r="H90" s="36"/>
      <c r="I90" s="11"/>
      <c r="J90" s="35"/>
      <c r="K90" s="10"/>
      <c r="L90" s="10">
        <v>11</v>
      </c>
      <c r="M90" s="10" t="s">
        <v>26</v>
      </c>
      <c r="N90" s="10">
        <v>7</v>
      </c>
      <c r="O90" s="10"/>
      <c r="P90" s="36"/>
      <c r="Q90" s="11"/>
      <c r="R90" s="35"/>
      <c r="S90" s="10"/>
      <c r="T90" s="10">
        <v>9</v>
      </c>
      <c r="U90" s="10" t="s">
        <v>26</v>
      </c>
      <c r="V90" s="10">
        <v>11</v>
      </c>
      <c r="W90" s="10"/>
      <c r="X90" s="36"/>
      <c r="Y90" s="11"/>
      <c r="Z90" s="35"/>
      <c r="AA90" s="10"/>
      <c r="AB90" s="10"/>
      <c r="AC90" s="10" t="s">
        <v>26</v>
      </c>
      <c r="AD90" s="10"/>
      <c r="AE90" s="10"/>
      <c r="AF90" s="36"/>
      <c r="AG90" s="11"/>
      <c r="AH90" s="35"/>
      <c r="AI90" s="10"/>
      <c r="AJ90" s="10">
        <v>2</v>
      </c>
      <c r="AK90" s="10" t="s">
        <v>26</v>
      </c>
      <c r="AL90" s="10">
        <v>11</v>
      </c>
      <c r="AM90" s="10"/>
      <c r="AN90" s="36"/>
      <c r="AQ90" s="35"/>
      <c r="AR90" s="10"/>
      <c r="AS90" s="10"/>
      <c r="AT90" s="10" t="s">
        <v>26</v>
      </c>
      <c r="AU90" s="10"/>
      <c r="AV90" s="10"/>
      <c r="AW90" s="36"/>
      <c r="AZ90" s="35"/>
      <c r="BA90" s="10"/>
      <c r="BB90" s="10"/>
      <c r="BC90" s="10" t="s">
        <v>26</v>
      </c>
      <c r="BD90" s="10"/>
      <c r="BE90" s="10"/>
      <c r="BF90" s="36"/>
      <c r="BG90" s="11"/>
      <c r="BH90" s="1"/>
      <c r="BI90" s="35"/>
      <c r="BJ90" s="10"/>
      <c r="BK90" s="10"/>
      <c r="BL90" s="10" t="s">
        <v>26</v>
      </c>
      <c r="BM90" s="10"/>
      <c r="BN90" s="10"/>
      <c r="BO90" s="36"/>
      <c r="BP90" s="11"/>
      <c r="BQ90" s="1"/>
      <c r="BR90" s="35"/>
      <c r="BS90" s="10"/>
      <c r="BT90" s="10"/>
      <c r="BU90" s="10" t="s">
        <v>26</v>
      </c>
      <c r="BV90" s="10"/>
      <c r="BW90" s="10"/>
      <c r="BX90" s="36"/>
      <c r="BY90" s="11"/>
      <c r="BZ90" s="1"/>
      <c r="CA90" s="35"/>
      <c r="CB90" s="10"/>
      <c r="CC90" s="10"/>
      <c r="CD90" s="10" t="s">
        <v>26</v>
      </c>
      <c r="CE90" s="10"/>
      <c r="CF90" s="10"/>
      <c r="CG90" s="36"/>
      <c r="CH90" s="11"/>
      <c r="CI90" s="1"/>
      <c r="CJ90" s="36"/>
      <c r="CK90" s="10"/>
      <c r="CL90" s="10"/>
      <c r="CM90" s="10" t="s">
        <v>26</v>
      </c>
      <c r="CN90" s="10"/>
      <c r="CO90" s="10"/>
      <c r="CP90" s="35"/>
      <c r="CS90" s="35"/>
      <c r="CT90" s="10"/>
      <c r="CU90" s="10"/>
      <c r="CV90" s="10"/>
      <c r="CW90" s="10"/>
      <c r="CX90" s="10"/>
      <c r="CY90" s="36"/>
    </row>
    <row r="91" spans="2:103" x14ac:dyDescent="0.15">
      <c r="B91" s="35"/>
      <c r="C91" s="10"/>
      <c r="D91" s="10"/>
      <c r="E91" s="10" t="s">
        <v>26</v>
      </c>
      <c r="F91" s="10"/>
      <c r="G91" s="10"/>
      <c r="H91" s="36"/>
      <c r="I91" s="11"/>
      <c r="J91" s="35"/>
      <c r="K91" s="10"/>
      <c r="L91" s="10">
        <v>11</v>
      </c>
      <c r="M91" s="10" t="s">
        <v>26</v>
      </c>
      <c r="N91" s="10">
        <v>7</v>
      </c>
      <c r="O91" s="10"/>
      <c r="P91" s="36"/>
      <c r="Q91" s="11"/>
      <c r="R91" s="35"/>
      <c r="S91" s="10"/>
      <c r="T91" s="10"/>
      <c r="U91" s="10" t="s">
        <v>26</v>
      </c>
      <c r="V91" s="10"/>
      <c r="W91" s="10"/>
      <c r="X91" s="36"/>
      <c r="Y91" s="11"/>
      <c r="Z91" s="35"/>
      <c r="AA91" s="10"/>
      <c r="AB91" s="10"/>
      <c r="AC91" s="10" t="s">
        <v>26</v>
      </c>
      <c r="AD91" s="10"/>
      <c r="AE91" s="10"/>
      <c r="AF91" s="36"/>
      <c r="AG91" s="11"/>
      <c r="AH91" s="35"/>
      <c r="AI91" s="10"/>
      <c r="AJ91" s="10"/>
      <c r="AK91" s="10" t="s">
        <v>26</v>
      </c>
      <c r="AL91" s="10"/>
      <c r="AM91" s="10"/>
      <c r="AN91" s="36"/>
      <c r="AQ91" s="35"/>
      <c r="AR91" s="10"/>
      <c r="AS91" s="10"/>
      <c r="AT91" s="10" t="s">
        <v>26</v>
      </c>
      <c r="AU91" s="10"/>
      <c r="AV91" s="10"/>
      <c r="AW91" s="36"/>
      <c r="AZ91" s="35"/>
      <c r="BA91" s="10"/>
      <c r="BB91" s="10"/>
      <c r="BC91" s="10" t="s">
        <v>26</v>
      </c>
      <c r="BD91" s="10"/>
      <c r="BE91" s="10"/>
      <c r="BF91" s="36"/>
      <c r="BG91" s="11"/>
      <c r="BH91" s="1"/>
      <c r="BI91" s="35"/>
      <c r="BJ91" s="10"/>
      <c r="BK91" s="10"/>
      <c r="BL91" s="10" t="s">
        <v>26</v>
      </c>
      <c r="BM91" s="10"/>
      <c r="BN91" s="10"/>
      <c r="BO91" s="36"/>
      <c r="BP91" s="11"/>
      <c r="BQ91" s="1"/>
      <c r="BR91" s="35"/>
      <c r="BS91" s="10"/>
      <c r="BT91" s="10"/>
      <c r="BU91" s="10" t="s">
        <v>26</v>
      </c>
      <c r="BV91" s="10"/>
      <c r="BW91" s="10"/>
      <c r="BX91" s="36"/>
      <c r="BY91" s="11"/>
      <c r="BZ91" s="1"/>
      <c r="CA91" s="35"/>
      <c r="CB91" s="10"/>
      <c r="CC91" s="10"/>
      <c r="CD91" s="10" t="s">
        <v>26</v>
      </c>
      <c r="CE91" s="10"/>
      <c r="CF91" s="10"/>
      <c r="CG91" s="36"/>
      <c r="CH91" s="11"/>
      <c r="CI91" s="1"/>
      <c r="CJ91" s="36"/>
      <c r="CK91" s="10"/>
      <c r="CL91" s="10"/>
      <c r="CM91" s="10" t="s">
        <v>26</v>
      </c>
      <c r="CN91" s="10"/>
      <c r="CO91" s="10"/>
      <c r="CP91" s="35"/>
      <c r="CS91" s="35"/>
      <c r="CT91" s="10"/>
      <c r="CU91" s="10"/>
      <c r="CV91" s="10"/>
      <c r="CW91" s="10"/>
      <c r="CX91" s="10"/>
      <c r="CY91" s="36"/>
    </row>
    <row r="92" spans="2:103" x14ac:dyDescent="0.15">
      <c r="B92" s="35"/>
      <c r="C92" s="10"/>
      <c r="D92" s="10"/>
      <c r="E92" s="10"/>
      <c r="F92" s="10"/>
      <c r="G92" s="10"/>
      <c r="H92" s="36"/>
      <c r="I92" s="11"/>
      <c r="J92" s="35"/>
      <c r="K92" s="10"/>
      <c r="L92" s="10"/>
      <c r="M92" s="10"/>
      <c r="N92" s="10"/>
      <c r="O92" s="10"/>
      <c r="P92" s="36"/>
      <c r="Q92" s="11"/>
      <c r="R92" s="35"/>
      <c r="S92" s="10"/>
      <c r="T92" s="10"/>
      <c r="U92" s="10"/>
      <c r="V92" s="10"/>
      <c r="W92" s="10"/>
      <c r="X92" s="36"/>
      <c r="Y92" s="11"/>
      <c r="Z92" s="35"/>
      <c r="AA92" s="10"/>
      <c r="AB92" s="10"/>
      <c r="AC92" s="10"/>
      <c r="AD92" s="10"/>
      <c r="AE92" s="10"/>
      <c r="AF92" s="36"/>
      <c r="AG92" s="11"/>
      <c r="AH92" s="35"/>
      <c r="AI92" s="10"/>
      <c r="AJ92" s="10"/>
      <c r="AK92" s="10"/>
      <c r="AL92" s="10"/>
      <c r="AM92" s="10"/>
      <c r="AN92" s="36"/>
      <c r="AQ92" s="35"/>
      <c r="AR92" s="10"/>
      <c r="AS92" s="10"/>
      <c r="AT92" s="10"/>
      <c r="AU92" s="10"/>
      <c r="AV92" s="10"/>
      <c r="AW92" s="36"/>
      <c r="AZ92" s="35"/>
      <c r="BA92" s="10"/>
      <c r="BB92" s="10"/>
      <c r="BC92" s="10"/>
      <c r="BD92" s="10"/>
      <c r="BE92" s="10"/>
      <c r="BF92" s="36"/>
      <c r="BG92" s="11"/>
      <c r="BH92" s="1"/>
      <c r="BI92" s="35"/>
      <c r="BJ92" s="10"/>
      <c r="BK92" s="10"/>
      <c r="BL92" s="10"/>
      <c r="BM92" s="10"/>
      <c r="BN92" s="10"/>
      <c r="BO92" s="36"/>
      <c r="BP92" s="11"/>
      <c r="BQ92" s="1"/>
      <c r="BR92" s="35"/>
      <c r="BS92" s="10"/>
      <c r="BT92" s="10"/>
      <c r="BU92" s="10"/>
      <c r="BV92" s="10"/>
      <c r="BW92" s="10"/>
      <c r="BX92" s="36"/>
      <c r="BY92" s="11"/>
      <c r="BZ92" s="1"/>
      <c r="CA92" s="35"/>
      <c r="CB92" s="10"/>
      <c r="CC92" s="10"/>
      <c r="CD92" s="10"/>
      <c r="CE92" s="10"/>
      <c r="CF92" s="10"/>
      <c r="CG92" s="36"/>
      <c r="CH92" s="11"/>
      <c r="CI92" s="1"/>
      <c r="CJ92" s="36"/>
      <c r="CK92" s="10"/>
      <c r="CL92" s="10"/>
      <c r="CM92" s="10"/>
      <c r="CN92" s="10"/>
      <c r="CO92" s="10"/>
      <c r="CP92" s="35"/>
      <c r="CS92" s="35"/>
      <c r="CT92" s="10"/>
      <c r="CU92" s="10"/>
      <c r="CV92" s="10"/>
      <c r="CW92" s="10"/>
      <c r="CX92" s="10"/>
      <c r="CY92" s="36"/>
    </row>
    <row r="93" spans="2:103" x14ac:dyDescent="0.15">
      <c r="B93" s="35" t="s">
        <v>134</v>
      </c>
      <c r="C93" s="10">
        <f>IF(D93&gt;F93,1,0)+IF(D94&gt;F94,1,0)+IF(D95&gt;F95,1,0)+IF(D96&gt;F96,1,0)+IF(D97&gt;F97,1,0)+IF(D98&gt;F98,1,0)</f>
        <v>1</v>
      </c>
      <c r="D93" s="10">
        <v>7</v>
      </c>
      <c r="E93" s="10" t="s">
        <v>26</v>
      </c>
      <c r="F93" s="10">
        <v>11</v>
      </c>
      <c r="G93" s="10">
        <f>IF(D93&lt;F93,1,0)+IF(D94&lt;F94,1,0)+IF(D95&lt;F95,1,0)+IF(D96&lt;F96,1,0)+IF(D97&lt;F97,1,0)+IF(D98&lt;F98,1,0)</f>
        <v>3</v>
      </c>
      <c r="H93" s="36" t="s">
        <v>65</v>
      </c>
      <c r="I93" s="11"/>
      <c r="J93" s="35" t="s">
        <v>57</v>
      </c>
      <c r="K93" s="10">
        <f>IF(L93&gt;N93,1,0)+IF(L94&gt;N94,1,0)+IF(L95&gt;N95,1,0)+IF(L96&gt;N96,1,0)+IF(L97&gt;N97,1,0)+IF(L98&gt;N98,1,0)</f>
        <v>0</v>
      </c>
      <c r="L93" s="10">
        <v>6</v>
      </c>
      <c r="M93" s="10" t="s">
        <v>26</v>
      </c>
      <c r="N93" s="10">
        <v>11</v>
      </c>
      <c r="O93" s="10">
        <f>IF(L93&lt;N93,1,0)+IF(L94&lt;N94,1,0)+IF(L95&lt;N95,1,0)+IF(L96&lt;N96,1,0)+IF(L97&lt;N97,1,0)+IF(L98&lt;N98,1,0)</f>
        <v>3</v>
      </c>
      <c r="P93" s="36" t="s">
        <v>110</v>
      </c>
      <c r="Q93" s="11"/>
      <c r="R93" s="35" t="s">
        <v>30</v>
      </c>
      <c r="S93" s="10">
        <f>IF(T93&gt;V93,1,0)+IF(T94&gt;V94,1,0)+IF(T95&gt;V95,1,0)+IF(T96&gt;V96,1,0)+IF(T97&gt;V97,1,0)+IF(T98&gt;V98,1,0)</f>
        <v>2</v>
      </c>
      <c r="T93" s="10">
        <v>5</v>
      </c>
      <c r="U93" s="10" t="s">
        <v>26</v>
      </c>
      <c r="V93" s="10">
        <v>11</v>
      </c>
      <c r="W93" s="10">
        <f>IF(T93&lt;V93,1,0)+IF(T94&lt;V94,1,0)+IF(T95&lt;V95,1,0)+IF(T96&lt;V96,1,0)+IF(T97&lt;V97,1,0)+IF(T98&lt;V98,1,0)</f>
        <v>3</v>
      </c>
      <c r="X93" s="36" t="s">
        <v>96</v>
      </c>
      <c r="Y93" s="11"/>
      <c r="Z93" s="35" t="s">
        <v>32</v>
      </c>
      <c r="AA93" s="10">
        <f>IF(AB93&gt;AD93,1,0)+IF(AB94&gt;AD94,1,0)+IF(AB95&gt;AD95,1,0)+IF(AB96&gt;AD96,1,0)+IF(AB97&gt;AD97,1,0)+IF(AB98&gt;AD98,1,0)</f>
        <v>0</v>
      </c>
      <c r="AB93" s="10">
        <v>9</v>
      </c>
      <c r="AC93" s="10" t="s">
        <v>26</v>
      </c>
      <c r="AD93" s="10">
        <v>11</v>
      </c>
      <c r="AE93" s="10">
        <f>IF(AB93&lt;AD93,1,0)+IF(AB94&lt;AD94,1,0)+IF(AB95&lt;AD95,1,0)+IF(AB96&lt;AD96,1,0)+IF(AB97&lt;AD97,1,0)+IF(AB98&lt;AD98,1,0)</f>
        <v>3</v>
      </c>
      <c r="AF93" s="36" t="s">
        <v>119</v>
      </c>
      <c r="AG93" s="11"/>
      <c r="AH93" s="41" t="s">
        <v>44</v>
      </c>
      <c r="AI93" s="13">
        <f>IF(AJ93&gt;AL93,1,0)+IF(AJ94&gt;AL94,1,0)+IF(AJ95&gt;AL95,1,0)+IF(AJ96&gt;AL96,1,0)+IF(AJ97&gt;AL97,1,0)+IF(AJ98&gt;AL98,1,0)</f>
        <v>3</v>
      </c>
      <c r="AJ93" s="13">
        <v>11</v>
      </c>
      <c r="AK93" s="13" t="s">
        <v>26</v>
      </c>
      <c r="AL93" s="13">
        <v>3</v>
      </c>
      <c r="AM93" s="13">
        <f>IF(AJ93&lt;AL93,1,0)+IF(AJ94&lt;AL94,1,0)+IF(AJ95&lt;AL95,1,0)+IF(AJ96&lt;AL96,1,0)+IF(AJ97&lt;AL97,1,0)+IF(AJ98&lt;AL98,1,0)</f>
        <v>0</v>
      </c>
      <c r="AN93" s="43" t="s">
        <v>98</v>
      </c>
      <c r="AQ93" s="35"/>
      <c r="AR93" s="10">
        <f>IF(AS93&gt;AU93,1,0)+IF(AS94&gt;AU94,1,0)+IF(AS95&gt;AU95,1,0)+IF(AS96&gt;AU96,1,0)+IF(AS97&gt;AU97,1,0)+IF(AS98&gt;AU98,1,0)</f>
        <v>0</v>
      </c>
      <c r="AS93" s="10"/>
      <c r="AT93" s="10" t="s">
        <v>26</v>
      </c>
      <c r="AU93" s="10"/>
      <c r="AV93" s="10">
        <f>IF(AS93&lt;AU93,1,0)+IF(AS94&lt;AU94,1,0)+IF(AS95&lt;AU95,1,0)+IF(AS96&lt;AU96,1,0)+IF(AS97&lt;AU97,1,0)+IF(AS98&lt;AU98,1,0)</f>
        <v>0</v>
      </c>
      <c r="AW93" s="36"/>
      <c r="AZ93" s="35"/>
      <c r="BA93" s="10">
        <f>IF(BB93&gt;BD93,1,0)+IF(BB94&gt;BD94,1,0)+IF(BB95&gt;BD95,1,0)+IF(BB96&gt;BD96,1,0)+IF(BB97&gt;BD97,1,0)+IF(BB98&gt;BD98,1,0)</f>
        <v>0</v>
      </c>
      <c r="BB93" s="10"/>
      <c r="BC93" s="10" t="s">
        <v>26</v>
      </c>
      <c r="BD93" s="10"/>
      <c r="BE93" s="10">
        <f>IF(BB93&lt;BD93,1,0)+IF(BB94&lt;BD94,1,0)+IF(BB95&lt;BD95,1,0)+IF(BB96&lt;BD96,1,0)+IF(BB97&lt;BD97,1,0)+IF(BB98&lt;BD98,1,0)</f>
        <v>0</v>
      </c>
      <c r="BF93" s="36"/>
      <c r="BG93" s="11"/>
      <c r="BH93" s="1"/>
      <c r="BI93" s="35"/>
      <c r="BJ93" s="10">
        <f>IF(BK93&gt;BM93,1,0)+IF(BK94&gt;BM94,1,0)+IF(BK95&gt;BM95,1,0)+IF(BK96&gt;BM96,1,0)+IF(BK97&gt;BM97,1,0)+IF(BK98&gt;BM98,1,0)</f>
        <v>0</v>
      </c>
      <c r="BK93" s="10"/>
      <c r="BL93" s="10" t="s">
        <v>26</v>
      </c>
      <c r="BM93" s="10"/>
      <c r="BN93" s="10">
        <f>IF(BK93&lt;BM93,1,0)+IF(BK94&lt;BM94,1,0)+IF(BK95&lt;BM95,1,0)+IF(BK96&lt;BM96,1,0)+IF(BK97&lt;BM97,1,0)+IF(BK98&lt;BM98,1,0)</f>
        <v>0</v>
      </c>
      <c r="BO93" s="36"/>
      <c r="BP93" s="11"/>
      <c r="BQ93" s="1"/>
      <c r="BR93" s="35"/>
      <c r="BS93" s="10">
        <f>IF(BT93&gt;BV93,1,0)+IF(BT94&gt;BV94,1,0)+IF(BT95&gt;BV95,1,0)+IF(BT96&gt;BV96,1,0)+IF(BT97&gt;BV97,1,0)+IF(BT98&gt;BV98,1,0)</f>
        <v>0</v>
      </c>
      <c r="BT93" s="10"/>
      <c r="BU93" s="10" t="s">
        <v>26</v>
      </c>
      <c r="BV93" s="10"/>
      <c r="BW93" s="10">
        <f>IF(BT93&lt;BV93,1,0)+IF(BT94&lt;BV94,1,0)+IF(BT95&lt;BV95,1,0)+IF(BT96&lt;BV96,1,0)+IF(BT97&lt;BV97,1,0)+IF(BT98&lt;BV98,1,0)</f>
        <v>0</v>
      </c>
      <c r="BX93" s="36"/>
      <c r="BY93" s="11"/>
      <c r="BZ93" s="1"/>
      <c r="CA93" s="35"/>
      <c r="CB93" s="10">
        <f>IF(CC93&gt;CE93,1,0)+IF(CC94&gt;CE94,1,0)+IF(CC95&gt;CE95,1,0)+IF(CC96&gt;CE96,1,0)+IF(CC97&gt;CE97,1,0)+IF(CC98&gt;CE98,1,0)</f>
        <v>0</v>
      </c>
      <c r="CC93" s="10"/>
      <c r="CD93" s="10" t="s">
        <v>26</v>
      </c>
      <c r="CE93" s="10"/>
      <c r="CF93" s="10">
        <f>IF(CC93&lt;CE93,1,0)+IF(CC94&lt;CE94,1,0)+IF(CC95&lt;CE95,1,0)+IF(CC96&lt;CE96,1,0)+IF(CC97&lt;CE97,1,0)+IF(CC98&lt;CE98,1,0)</f>
        <v>0</v>
      </c>
      <c r="CG93" s="36"/>
      <c r="CH93" s="11"/>
      <c r="CI93" s="1"/>
      <c r="CJ93" s="36"/>
      <c r="CK93" s="10">
        <f>IF(CL93&gt;CN93,1,0)+IF(CL94&gt;CN94,1,0)+IF(CL95&gt;CN95,1,0)+IF(CL96&gt;CN96,1,0)+IF(CL97&gt;CN97,1,0)+IF(CL98&gt;CN98,1,0)</f>
        <v>0</v>
      </c>
      <c r="CL93" s="10"/>
      <c r="CM93" s="10" t="s">
        <v>26</v>
      </c>
      <c r="CN93" s="10"/>
      <c r="CO93" s="10">
        <f>IF(CL93&lt;CN93,1,0)+IF(CL94&lt;CN94,1,0)+IF(CL95&lt;CN95,1,0)+IF(CL96&lt;CN96,1,0)+IF(CL97&lt;CN97,1,0)+IF(CL98&lt;CN98,1,0)</f>
        <v>0</v>
      </c>
      <c r="CP93" s="35"/>
      <c r="CS93" s="35"/>
      <c r="CT93" s="10"/>
      <c r="CU93" s="10"/>
      <c r="CV93" s="10"/>
      <c r="CW93" s="10"/>
      <c r="CX93" s="10"/>
      <c r="CY93" s="36"/>
    </row>
    <row r="94" spans="2:103" x14ac:dyDescent="0.15">
      <c r="B94" s="35"/>
      <c r="C94" s="10"/>
      <c r="D94" s="10">
        <v>1</v>
      </c>
      <c r="E94" s="10" t="s">
        <v>26</v>
      </c>
      <c r="F94" s="10">
        <v>11</v>
      </c>
      <c r="G94" s="10"/>
      <c r="H94" s="36"/>
      <c r="I94" s="11"/>
      <c r="J94" s="35"/>
      <c r="K94" s="10"/>
      <c r="L94" s="10">
        <v>5</v>
      </c>
      <c r="M94" s="10" t="s">
        <v>26</v>
      </c>
      <c r="N94" s="10">
        <v>11</v>
      </c>
      <c r="O94" s="10"/>
      <c r="P94" s="36"/>
      <c r="Q94" s="11"/>
      <c r="R94" s="35"/>
      <c r="S94" s="10"/>
      <c r="T94" s="10">
        <v>11</v>
      </c>
      <c r="U94" s="10" t="s">
        <v>26</v>
      </c>
      <c r="V94" s="10">
        <v>4</v>
      </c>
      <c r="W94" s="10"/>
      <c r="X94" s="36"/>
      <c r="Y94" s="11"/>
      <c r="Z94" s="35"/>
      <c r="AA94" s="10"/>
      <c r="AB94" s="10">
        <v>9</v>
      </c>
      <c r="AC94" s="10" t="s">
        <v>26</v>
      </c>
      <c r="AD94" s="10">
        <v>11</v>
      </c>
      <c r="AE94" s="10"/>
      <c r="AF94" s="36"/>
      <c r="AG94" s="11"/>
      <c r="AH94" s="41"/>
      <c r="AI94" s="13"/>
      <c r="AJ94" s="13">
        <v>11</v>
      </c>
      <c r="AK94" s="13" t="s">
        <v>26</v>
      </c>
      <c r="AL94" s="13">
        <v>8</v>
      </c>
      <c r="AM94" s="13"/>
      <c r="AN94" s="43"/>
      <c r="AQ94" s="35"/>
      <c r="AR94" s="10"/>
      <c r="AS94" s="10"/>
      <c r="AT94" s="10" t="s">
        <v>26</v>
      </c>
      <c r="AU94" s="10"/>
      <c r="AV94" s="10"/>
      <c r="AW94" s="36"/>
      <c r="AZ94" s="35"/>
      <c r="BA94" s="10"/>
      <c r="BB94" s="10"/>
      <c r="BC94" s="10" t="s">
        <v>26</v>
      </c>
      <c r="BD94" s="10"/>
      <c r="BE94" s="10"/>
      <c r="BF94" s="36"/>
      <c r="BG94" s="11"/>
      <c r="BH94" s="1"/>
      <c r="BI94" s="35"/>
      <c r="BJ94" s="10"/>
      <c r="BK94" s="10"/>
      <c r="BL94" s="10" t="s">
        <v>26</v>
      </c>
      <c r="BM94" s="10"/>
      <c r="BN94" s="10"/>
      <c r="BO94" s="36"/>
      <c r="BP94" s="11"/>
      <c r="BQ94" s="1"/>
      <c r="BR94" s="35"/>
      <c r="BS94" s="10"/>
      <c r="BT94" s="10"/>
      <c r="BU94" s="10" t="s">
        <v>26</v>
      </c>
      <c r="BV94" s="10"/>
      <c r="BW94" s="10"/>
      <c r="BX94" s="36"/>
      <c r="BY94" s="11"/>
      <c r="BZ94" s="1"/>
      <c r="CA94" s="35"/>
      <c r="CB94" s="10"/>
      <c r="CC94" s="10"/>
      <c r="CD94" s="10" t="s">
        <v>26</v>
      </c>
      <c r="CE94" s="10"/>
      <c r="CF94" s="10"/>
      <c r="CG94" s="36"/>
      <c r="CH94" s="11"/>
      <c r="CI94" s="1"/>
      <c r="CJ94" s="36"/>
      <c r="CK94" s="10"/>
      <c r="CL94" s="10"/>
      <c r="CM94" s="10" t="s">
        <v>26</v>
      </c>
      <c r="CN94" s="10"/>
      <c r="CO94" s="10"/>
      <c r="CP94" s="35"/>
      <c r="CS94" s="35"/>
      <c r="CT94" s="10"/>
      <c r="CU94" s="10"/>
      <c r="CV94" s="10"/>
      <c r="CW94" s="10"/>
      <c r="CX94" s="10"/>
      <c r="CY94" s="36"/>
    </row>
    <row r="95" spans="2:103" x14ac:dyDescent="0.15">
      <c r="B95" s="35"/>
      <c r="C95" s="10"/>
      <c r="D95" s="10">
        <v>11</v>
      </c>
      <c r="E95" s="10" t="s">
        <v>26</v>
      </c>
      <c r="F95" s="10">
        <v>9</v>
      </c>
      <c r="G95" s="10"/>
      <c r="H95" s="36"/>
      <c r="I95" s="11"/>
      <c r="J95" s="35"/>
      <c r="K95" s="10"/>
      <c r="L95" s="10">
        <v>3</v>
      </c>
      <c r="M95" s="10" t="s">
        <v>26</v>
      </c>
      <c r="N95" s="10">
        <v>11</v>
      </c>
      <c r="O95" s="10"/>
      <c r="P95" s="36"/>
      <c r="Q95" s="11"/>
      <c r="R95" s="35"/>
      <c r="S95" s="10"/>
      <c r="T95" s="10">
        <v>10</v>
      </c>
      <c r="U95" s="10" t="s">
        <v>26</v>
      </c>
      <c r="V95" s="10">
        <v>12</v>
      </c>
      <c r="W95" s="10"/>
      <c r="X95" s="36"/>
      <c r="Y95" s="11"/>
      <c r="Z95" s="35"/>
      <c r="AA95" s="10"/>
      <c r="AB95" s="10">
        <v>8</v>
      </c>
      <c r="AC95" s="10" t="s">
        <v>26</v>
      </c>
      <c r="AD95" s="10">
        <v>11</v>
      </c>
      <c r="AE95" s="10"/>
      <c r="AF95" s="36"/>
      <c r="AG95" s="11"/>
      <c r="AH95" s="41"/>
      <c r="AI95" s="13"/>
      <c r="AJ95" s="13">
        <v>12</v>
      </c>
      <c r="AK95" s="13" t="s">
        <v>26</v>
      </c>
      <c r="AL95" s="13">
        <v>10</v>
      </c>
      <c r="AM95" s="13"/>
      <c r="AN95" s="43"/>
      <c r="AQ95" s="35"/>
      <c r="AR95" s="10"/>
      <c r="AS95" s="10"/>
      <c r="AT95" s="10" t="s">
        <v>26</v>
      </c>
      <c r="AU95" s="10"/>
      <c r="AV95" s="10"/>
      <c r="AW95" s="36"/>
      <c r="AZ95" s="35"/>
      <c r="BA95" s="10"/>
      <c r="BB95" s="10"/>
      <c r="BC95" s="10" t="s">
        <v>26</v>
      </c>
      <c r="BD95" s="10"/>
      <c r="BE95" s="10"/>
      <c r="BF95" s="36"/>
      <c r="BG95" s="11"/>
      <c r="BH95" s="1"/>
      <c r="BI95" s="35"/>
      <c r="BJ95" s="10"/>
      <c r="BK95" s="10"/>
      <c r="BL95" s="10" t="s">
        <v>26</v>
      </c>
      <c r="BM95" s="10"/>
      <c r="BN95" s="10"/>
      <c r="BO95" s="36"/>
      <c r="BP95" s="11"/>
      <c r="BQ95" s="1"/>
      <c r="BR95" s="35"/>
      <c r="BS95" s="10"/>
      <c r="BT95" s="10"/>
      <c r="BU95" s="10" t="s">
        <v>26</v>
      </c>
      <c r="BV95" s="10"/>
      <c r="BW95" s="10"/>
      <c r="BX95" s="36"/>
      <c r="BY95" s="11"/>
      <c r="BZ95" s="1"/>
      <c r="CA95" s="35"/>
      <c r="CB95" s="10"/>
      <c r="CC95" s="10"/>
      <c r="CD95" s="10" t="s">
        <v>26</v>
      </c>
      <c r="CE95" s="10"/>
      <c r="CF95" s="10"/>
      <c r="CG95" s="36"/>
      <c r="CH95" s="11"/>
      <c r="CI95" s="1"/>
      <c r="CJ95" s="36"/>
      <c r="CK95" s="10"/>
      <c r="CL95" s="10"/>
      <c r="CM95" s="10" t="s">
        <v>26</v>
      </c>
      <c r="CN95" s="10"/>
      <c r="CO95" s="10"/>
      <c r="CP95" s="35"/>
      <c r="CS95" s="35"/>
      <c r="CT95" s="10"/>
      <c r="CU95" s="10"/>
      <c r="CV95" s="10"/>
      <c r="CW95" s="10"/>
      <c r="CX95" s="10"/>
      <c r="CY95" s="36"/>
    </row>
    <row r="96" spans="2:103" x14ac:dyDescent="0.15">
      <c r="B96" s="35"/>
      <c r="C96" s="10"/>
      <c r="D96" s="10">
        <v>4</v>
      </c>
      <c r="E96" s="10" t="s">
        <v>26</v>
      </c>
      <c r="F96" s="10">
        <v>11</v>
      </c>
      <c r="G96" s="10"/>
      <c r="H96" s="36"/>
      <c r="I96" s="11"/>
      <c r="J96" s="35"/>
      <c r="K96" s="10"/>
      <c r="L96" s="10"/>
      <c r="M96" s="10" t="s">
        <v>26</v>
      </c>
      <c r="N96" s="10"/>
      <c r="O96" s="10"/>
      <c r="P96" s="36"/>
      <c r="Q96" s="11"/>
      <c r="R96" s="35"/>
      <c r="S96" s="10"/>
      <c r="T96" s="10">
        <v>11</v>
      </c>
      <c r="U96" s="10" t="s">
        <v>26</v>
      </c>
      <c r="V96" s="10">
        <v>2</v>
      </c>
      <c r="W96" s="10"/>
      <c r="X96" s="36"/>
      <c r="Y96" s="11"/>
      <c r="Z96" s="35"/>
      <c r="AA96" s="10"/>
      <c r="AB96" s="10"/>
      <c r="AC96" s="10" t="s">
        <v>26</v>
      </c>
      <c r="AD96" s="10"/>
      <c r="AE96" s="10"/>
      <c r="AF96" s="36"/>
      <c r="AG96" s="11"/>
      <c r="AH96" s="41"/>
      <c r="AI96" s="13"/>
      <c r="AJ96" s="13"/>
      <c r="AK96" s="13" t="s">
        <v>26</v>
      </c>
      <c r="AL96" s="13"/>
      <c r="AM96" s="13"/>
      <c r="AN96" s="43"/>
      <c r="AQ96" s="35"/>
      <c r="AR96" s="10"/>
      <c r="AS96" s="10"/>
      <c r="AT96" s="10" t="s">
        <v>26</v>
      </c>
      <c r="AU96" s="10"/>
      <c r="AV96" s="10"/>
      <c r="AW96" s="36"/>
      <c r="AZ96" s="35"/>
      <c r="BA96" s="10"/>
      <c r="BB96" s="10"/>
      <c r="BC96" s="10" t="s">
        <v>26</v>
      </c>
      <c r="BD96" s="10"/>
      <c r="BE96" s="10"/>
      <c r="BF96" s="36"/>
      <c r="BG96" s="11"/>
      <c r="BH96" s="1"/>
      <c r="BI96" s="35"/>
      <c r="BJ96" s="10"/>
      <c r="BK96" s="10"/>
      <c r="BL96" s="10" t="s">
        <v>26</v>
      </c>
      <c r="BM96" s="10"/>
      <c r="BN96" s="10"/>
      <c r="BO96" s="36"/>
      <c r="BP96" s="11"/>
      <c r="BQ96" s="1"/>
      <c r="BR96" s="35"/>
      <c r="BS96" s="10"/>
      <c r="BT96" s="10"/>
      <c r="BU96" s="10" t="s">
        <v>26</v>
      </c>
      <c r="BV96" s="10"/>
      <c r="BW96" s="10"/>
      <c r="BX96" s="36"/>
      <c r="BY96" s="11"/>
      <c r="BZ96" s="1"/>
      <c r="CA96" s="35"/>
      <c r="CB96" s="10"/>
      <c r="CC96" s="10"/>
      <c r="CD96" s="10" t="s">
        <v>26</v>
      </c>
      <c r="CE96" s="10"/>
      <c r="CF96" s="10"/>
      <c r="CG96" s="36"/>
      <c r="CH96" s="11"/>
      <c r="CI96" s="1"/>
      <c r="CJ96" s="36"/>
      <c r="CK96" s="10"/>
      <c r="CL96" s="10"/>
      <c r="CM96" s="10" t="s">
        <v>26</v>
      </c>
      <c r="CN96" s="10"/>
      <c r="CO96" s="10"/>
      <c r="CP96" s="35"/>
      <c r="CS96" s="35"/>
      <c r="CT96" s="10"/>
      <c r="CU96" s="10"/>
      <c r="CV96" s="10"/>
      <c r="CW96" s="10"/>
      <c r="CX96" s="10"/>
      <c r="CY96" s="36"/>
    </row>
    <row r="97" spans="2:103" x14ac:dyDescent="0.15">
      <c r="B97" s="35"/>
      <c r="C97" s="10"/>
      <c r="D97" s="10"/>
      <c r="E97" s="10" t="s">
        <v>26</v>
      </c>
      <c r="F97" s="10"/>
      <c r="G97" s="10"/>
      <c r="H97" s="36"/>
      <c r="I97" s="11"/>
      <c r="J97" s="35"/>
      <c r="K97" s="10"/>
      <c r="L97" s="10"/>
      <c r="M97" s="10" t="s">
        <v>26</v>
      </c>
      <c r="N97" s="10"/>
      <c r="O97" s="10"/>
      <c r="P97" s="36"/>
      <c r="Q97" s="11"/>
      <c r="R97" s="35"/>
      <c r="S97" s="10"/>
      <c r="T97" s="10">
        <v>7</v>
      </c>
      <c r="U97" s="10" t="s">
        <v>26</v>
      </c>
      <c r="V97" s="10">
        <v>11</v>
      </c>
      <c r="W97" s="10"/>
      <c r="X97" s="36"/>
      <c r="Y97" s="11"/>
      <c r="Z97" s="35"/>
      <c r="AA97" s="10"/>
      <c r="AB97" s="10"/>
      <c r="AC97" s="10" t="s">
        <v>26</v>
      </c>
      <c r="AD97" s="10"/>
      <c r="AE97" s="10"/>
      <c r="AF97" s="36"/>
      <c r="AG97" s="11"/>
      <c r="AH97" s="41"/>
      <c r="AI97" s="13"/>
      <c r="AJ97" s="13"/>
      <c r="AK97" s="13" t="s">
        <v>26</v>
      </c>
      <c r="AL97" s="13"/>
      <c r="AM97" s="13"/>
      <c r="AN97" s="43"/>
      <c r="AQ97" s="35"/>
      <c r="AR97" s="10"/>
      <c r="AS97" s="10"/>
      <c r="AT97" s="10" t="s">
        <v>26</v>
      </c>
      <c r="AU97" s="10"/>
      <c r="AV97" s="10"/>
      <c r="AW97" s="36"/>
      <c r="AZ97" s="35"/>
      <c r="BA97" s="10"/>
      <c r="BB97" s="10"/>
      <c r="BC97" s="10" t="s">
        <v>26</v>
      </c>
      <c r="BD97" s="10"/>
      <c r="BE97" s="10"/>
      <c r="BF97" s="36"/>
      <c r="BG97" s="11"/>
      <c r="BH97" s="1"/>
      <c r="BI97" s="35"/>
      <c r="BJ97" s="10"/>
      <c r="BK97" s="10"/>
      <c r="BL97" s="10" t="s">
        <v>26</v>
      </c>
      <c r="BM97" s="10"/>
      <c r="BN97" s="10"/>
      <c r="BO97" s="36"/>
      <c r="BP97" s="11"/>
      <c r="BQ97" s="1"/>
      <c r="BR97" s="35"/>
      <c r="BS97" s="10"/>
      <c r="BT97" s="10"/>
      <c r="BU97" s="10" t="s">
        <v>26</v>
      </c>
      <c r="BV97" s="10"/>
      <c r="BW97" s="10"/>
      <c r="BX97" s="36"/>
      <c r="BY97" s="11"/>
      <c r="BZ97" s="1"/>
      <c r="CA97" s="35"/>
      <c r="CB97" s="10"/>
      <c r="CC97" s="10"/>
      <c r="CD97" s="10" t="s">
        <v>26</v>
      </c>
      <c r="CE97" s="10"/>
      <c r="CF97" s="10"/>
      <c r="CG97" s="36"/>
      <c r="CH97" s="11"/>
      <c r="CI97" s="1"/>
      <c r="CJ97" s="36"/>
      <c r="CK97" s="10"/>
      <c r="CL97" s="10"/>
      <c r="CM97" s="10" t="s">
        <v>26</v>
      </c>
      <c r="CN97" s="10"/>
      <c r="CO97" s="10"/>
      <c r="CP97" s="35"/>
      <c r="CS97" s="35"/>
      <c r="CT97" s="10"/>
      <c r="CU97" s="10"/>
      <c r="CV97" s="10"/>
      <c r="CW97" s="10"/>
      <c r="CX97" s="10"/>
      <c r="CY97" s="36"/>
    </row>
    <row r="98" spans="2:103" x14ac:dyDescent="0.15">
      <c r="B98" s="35"/>
      <c r="C98" s="10"/>
      <c r="D98" s="10"/>
      <c r="E98" s="10"/>
      <c r="F98" s="10"/>
      <c r="G98" s="10"/>
      <c r="H98" s="36"/>
      <c r="I98" s="11"/>
      <c r="J98" s="35"/>
      <c r="K98" s="10"/>
      <c r="L98" s="10"/>
      <c r="M98" s="10"/>
      <c r="N98" s="10"/>
      <c r="O98" s="10"/>
      <c r="P98" s="36"/>
      <c r="Q98" s="11"/>
      <c r="R98" s="35"/>
      <c r="S98" s="10"/>
      <c r="T98" s="10"/>
      <c r="U98" s="10"/>
      <c r="V98" s="10"/>
      <c r="W98" s="10"/>
      <c r="X98" s="36"/>
      <c r="Y98" s="11"/>
      <c r="Z98" s="35"/>
      <c r="AA98" s="10"/>
      <c r="AB98" s="10"/>
      <c r="AC98" s="10"/>
      <c r="AD98" s="10"/>
      <c r="AE98" s="10"/>
      <c r="AF98" s="36"/>
      <c r="AG98" s="11"/>
      <c r="AH98" s="41"/>
      <c r="AI98" s="13"/>
      <c r="AJ98" s="13"/>
      <c r="AK98" s="13"/>
      <c r="AL98" s="13"/>
      <c r="AM98" s="13"/>
      <c r="AN98" s="43"/>
      <c r="AQ98" s="35"/>
      <c r="AR98" s="10"/>
      <c r="AS98" s="10"/>
      <c r="AT98" s="10"/>
      <c r="AU98" s="10"/>
      <c r="AV98" s="10"/>
      <c r="AW98" s="36"/>
      <c r="AZ98" s="35"/>
      <c r="BA98" s="10"/>
      <c r="BB98" s="10"/>
      <c r="BC98" s="10"/>
      <c r="BD98" s="10"/>
      <c r="BE98" s="10"/>
      <c r="BF98" s="36"/>
      <c r="BG98" s="11"/>
      <c r="BH98" s="1"/>
      <c r="BI98" s="35"/>
      <c r="BJ98" s="10"/>
      <c r="BK98" s="10"/>
      <c r="BL98" s="10"/>
      <c r="BM98" s="10"/>
      <c r="BN98" s="10"/>
      <c r="BO98" s="36"/>
      <c r="BP98" s="11"/>
      <c r="BQ98" s="1"/>
      <c r="BR98" s="35"/>
      <c r="BS98" s="10"/>
      <c r="BT98" s="10"/>
      <c r="BU98" s="10"/>
      <c r="BV98" s="10"/>
      <c r="BW98" s="10"/>
      <c r="BX98" s="36"/>
      <c r="BY98" s="11"/>
      <c r="BZ98" s="1"/>
      <c r="CA98" s="35"/>
      <c r="CB98" s="10"/>
      <c r="CC98" s="10"/>
      <c r="CD98" s="10"/>
      <c r="CE98" s="10"/>
      <c r="CF98" s="10"/>
      <c r="CG98" s="36"/>
      <c r="CH98" s="11"/>
      <c r="CI98" s="1"/>
      <c r="CJ98" s="36"/>
      <c r="CK98" s="10"/>
      <c r="CL98" s="10"/>
      <c r="CM98" s="10"/>
      <c r="CN98" s="10"/>
      <c r="CO98" s="10"/>
      <c r="CP98" s="35"/>
      <c r="CS98" s="35"/>
      <c r="CT98" s="10"/>
      <c r="CU98" s="10"/>
      <c r="CV98" s="10"/>
      <c r="CW98" s="10"/>
      <c r="CX98" s="10"/>
      <c r="CY98" s="36"/>
    </row>
    <row r="99" spans="2:103" x14ac:dyDescent="0.15">
      <c r="B99" s="35" t="s">
        <v>135</v>
      </c>
      <c r="C99" s="10">
        <f>IF(D99&gt;F99,1,0)+IF(D100&gt;F100,1,0)+IF(D101&gt;F101,1,0)+IF(D102&gt;F102,1,0)+IF(D103&gt;F103,1,0)+IF(D104&gt;F104,1,0)</f>
        <v>0</v>
      </c>
      <c r="D99" s="10"/>
      <c r="E99" s="10" t="s">
        <v>26</v>
      </c>
      <c r="F99" s="10"/>
      <c r="G99" s="10">
        <f>IF(D99&lt;F99,1,0)+IF(D100&lt;F100,1,0)+IF(D101&lt;F101,1,0)+IF(D102&lt;F102,1,0)+IF(D103&lt;F103,1,0)+IF(D104&lt;F104,1,0)</f>
        <v>0</v>
      </c>
      <c r="H99" s="36" t="s">
        <v>55</v>
      </c>
      <c r="I99" s="11"/>
      <c r="J99" s="35" t="s">
        <v>38</v>
      </c>
      <c r="K99" s="10">
        <f>IF(L99&gt;N99,1,0)+IF(L100&gt;N100,1,0)+IF(L101&gt;N101,1,0)+IF(L102&gt;N102,1,0)+IF(L103&gt;N103,1,0)+IF(L104&gt;N104,1,0)</f>
        <v>1</v>
      </c>
      <c r="L99" s="10">
        <v>9</v>
      </c>
      <c r="M99" s="10" t="s">
        <v>26</v>
      </c>
      <c r="N99" s="10">
        <v>11</v>
      </c>
      <c r="O99" s="10">
        <f>IF(L99&lt;N99,1,0)+IF(L100&lt;N100,1,0)+IF(L101&lt;N101,1,0)+IF(L102&lt;N102,1,0)+IF(L103&lt;N103,1,0)+IF(L104&lt;N104,1,0)</f>
        <v>3</v>
      </c>
      <c r="P99" s="36" t="s">
        <v>136</v>
      </c>
      <c r="Q99" s="11"/>
      <c r="R99" s="35" t="s">
        <v>137</v>
      </c>
      <c r="S99" s="10">
        <f>IF(T99&gt;V99,1,0)+IF(T100&gt;V100,1,0)+IF(T101&gt;V101,1,0)+IF(T102&gt;V102,1,0)+IF(T103&gt;V103,1,0)+IF(T104&gt;V104,1,0)</f>
        <v>3</v>
      </c>
      <c r="T99" s="10">
        <v>13</v>
      </c>
      <c r="U99" s="10" t="s">
        <v>26</v>
      </c>
      <c r="V99" s="10">
        <v>11</v>
      </c>
      <c r="W99" s="10">
        <f>IF(T99&lt;V99,1,0)+IF(T100&lt;V100,1,0)+IF(T101&lt;V101,1,0)+IF(T102&lt;V102,1,0)+IF(T103&lt;V103,1,0)+IF(T104&lt;V104,1,0)</f>
        <v>0</v>
      </c>
      <c r="X99" s="36" t="s">
        <v>56</v>
      </c>
      <c r="Y99" s="11"/>
      <c r="Z99" s="41" t="s">
        <v>71</v>
      </c>
      <c r="AA99" s="13">
        <f>IF(AB99&gt;AD99,1,0)+IF(AB100&gt;AD100,1,0)+IF(AB101&gt;AD101,1,0)+IF(AB102&gt;AD102,1,0)+IF(AB103&gt;AD103,1,0)+IF(AB104&gt;AD104,1,0)</f>
        <v>0</v>
      </c>
      <c r="AB99" s="13">
        <v>7</v>
      </c>
      <c r="AC99" s="13" t="s">
        <v>26</v>
      </c>
      <c r="AD99" s="13">
        <v>11</v>
      </c>
      <c r="AE99" s="13">
        <f>IF(AB99&lt;AD99,1,0)+IF(AB100&lt;AD100,1,0)+IF(AB101&lt;AD101,1,0)+IF(AB102&lt;AD102,1,0)+IF(AB103&lt;AD103,1,0)+IF(AB104&lt;AD104,1,0)</f>
        <v>2</v>
      </c>
      <c r="AF99" s="43" t="s">
        <v>97</v>
      </c>
      <c r="AG99" s="11"/>
      <c r="AH99" s="35" t="s">
        <v>63</v>
      </c>
      <c r="AI99" s="10">
        <f>IF(AJ99&gt;AL99,1,0)+IF(AJ100&gt;AL100,1,0)+IF(AJ101&gt;AL101,1,0)+IF(AJ102&gt;AL102,1,0)+IF(AJ103&gt;AL103,1,0)+IF(AJ104&gt;AL104,1,0)</f>
        <v>0</v>
      </c>
      <c r="AJ99" s="10"/>
      <c r="AK99" s="10" t="s">
        <v>26</v>
      </c>
      <c r="AL99" s="10"/>
      <c r="AM99" s="10">
        <f>IF(AJ99&lt;AL99,1,0)+IF(AJ100&lt;AL100,1,0)+IF(AJ101&lt;AL101,1,0)+IF(AJ102&lt;AL102,1,0)+IF(AJ103&lt;AL103,1,0)+IF(AJ104&lt;AL104,1,0)</f>
        <v>0</v>
      </c>
      <c r="AN99" s="36" t="s">
        <v>120</v>
      </c>
      <c r="AQ99" s="35"/>
      <c r="AR99" s="10">
        <f>IF(AS99&gt;AU99,1,0)+IF(AS100&gt;AU100,1,0)+IF(AS101&gt;AU101,1,0)+IF(AS102&gt;AU102,1,0)+IF(AS103&gt;AU103,1,0)+IF(AS104&gt;AU104,1,0)</f>
        <v>0</v>
      </c>
      <c r="AS99" s="10"/>
      <c r="AT99" s="10" t="s">
        <v>26</v>
      </c>
      <c r="AU99" s="10"/>
      <c r="AV99" s="10">
        <f>IF(AS99&lt;AU99,1,0)+IF(AS100&lt;AU100,1,0)+IF(AS101&lt;AU101,1,0)+IF(AS102&lt;AU102,1,0)+IF(AS103&lt;AU103,1,0)+IF(AS104&lt;AU104,1,0)</f>
        <v>0</v>
      </c>
      <c r="AW99" s="36"/>
      <c r="AZ99" s="35"/>
      <c r="BA99" s="10">
        <f>IF(BB99&gt;BD99,1,0)+IF(BB100&gt;BD100,1,0)+IF(BB101&gt;BD101,1,0)+IF(BB102&gt;BD102,1,0)+IF(BB103&gt;BD103,1,0)+IF(BB104&gt;BD104,1,0)</f>
        <v>0</v>
      </c>
      <c r="BB99" s="10"/>
      <c r="BC99" s="10" t="s">
        <v>26</v>
      </c>
      <c r="BD99" s="10"/>
      <c r="BE99" s="10">
        <f>IF(BB99&lt;BD99,1,0)+IF(BB100&lt;BD100,1,0)+IF(BB101&lt;BD101,1,0)+IF(BB102&lt;BD102,1,0)+IF(BB103&lt;BD103,1,0)+IF(BB104&lt;BD104,1,0)</f>
        <v>0</v>
      </c>
      <c r="BF99" s="36"/>
      <c r="BG99" s="11"/>
      <c r="BH99" s="1"/>
      <c r="BI99" s="35"/>
      <c r="BJ99" s="10">
        <f>IF(BK99&gt;BM99,1,0)+IF(BK100&gt;BM100,1,0)+IF(BK101&gt;BM101,1,0)+IF(BK102&gt;BM102,1,0)+IF(BK103&gt;BM103,1,0)+IF(BK104&gt;BM104,1,0)</f>
        <v>0</v>
      </c>
      <c r="BK99" s="10"/>
      <c r="BL99" s="10" t="s">
        <v>26</v>
      </c>
      <c r="BM99" s="10"/>
      <c r="BN99" s="10">
        <f>IF(BK99&lt;BM99,1,0)+IF(BK100&lt;BM100,1,0)+IF(BK101&lt;BM101,1,0)+IF(BK102&lt;BM102,1,0)+IF(BK103&lt;BM103,1,0)+IF(BK104&lt;BM104,1,0)</f>
        <v>0</v>
      </c>
      <c r="BO99" s="36"/>
      <c r="BP99" s="11"/>
      <c r="BQ99" s="1"/>
      <c r="BR99" s="35"/>
      <c r="BS99" s="10">
        <f>IF(BT99&gt;BV99,1,0)+IF(BT100&gt;BV100,1,0)+IF(BT101&gt;BV101,1,0)+IF(BT102&gt;BV102,1,0)+IF(BT103&gt;BV103,1,0)+IF(BT104&gt;BV104,1,0)</f>
        <v>0</v>
      </c>
      <c r="BT99" s="10"/>
      <c r="BU99" s="10" t="s">
        <v>26</v>
      </c>
      <c r="BV99" s="10"/>
      <c r="BW99" s="10">
        <f>IF(BT99&lt;BV99,1,0)+IF(BT100&lt;BV100,1,0)+IF(BT101&lt;BV101,1,0)+IF(BT102&lt;BV102,1,0)+IF(BT103&lt;BV103,1,0)+IF(BT104&lt;BV104,1,0)</f>
        <v>0</v>
      </c>
      <c r="BX99" s="36"/>
      <c r="BY99" s="11"/>
      <c r="BZ99" s="1"/>
      <c r="CA99" s="35"/>
      <c r="CB99" s="10">
        <f>IF(CC99&gt;CE99,1,0)+IF(CC100&gt;CE100,1,0)+IF(CC101&gt;CE101,1,0)+IF(CC102&gt;CE102,1,0)+IF(CC103&gt;CE103,1,0)+IF(CC104&gt;CE104,1,0)</f>
        <v>0</v>
      </c>
      <c r="CC99" s="10"/>
      <c r="CD99" s="10" t="s">
        <v>26</v>
      </c>
      <c r="CE99" s="10"/>
      <c r="CF99" s="10">
        <f>IF(CC99&lt;CE99,1,0)+IF(CC100&lt;CE100,1,0)+IF(CC101&lt;CE101,1,0)+IF(CC102&lt;CE102,1,0)+IF(CC103&lt;CE103,1,0)+IF(CC104&lt;CE104,1,0)</f>
        <v>0</v>
      </c>
      <c r="CG99" s="36"/>
      <c r="CH99" s="11"/>
      <c r="CI99" s="1"/>
      <c r="CJ99" s="36"/>
      <c r="CK99" s="10">
        <f>IF(CL99&gt;CN99,1,0)+IF(CL100&gt;CN100,1,0)+IF(CL101&gt;CN101,1,0)+IF(CL102&gt;CN102,1,0)+IF(CL103&gt;CN103,1,0)+IF(CL104&gt;CN104,1,0)</f>
        <v>0</v>
      </c>
      <c r="CL99" s="10"/>
      <c r="CM99" s="10" t="s">
        <v>26</v>
      </c>
      <c r="CN99" s="10"/>
      <c r="CO99" s="10">
        <f>IF(CL99&lt;CN99,1,0)+IF(CL100&lt;CN100,1,0)+IF(CL101&lt;CN101,1,0)+IF(CL102&lt;CN102,1,0)+IF(CL103&lt;CN103,1,0)+IF(CL104&lt;CN104,1,0)</f>
        <v>0</v>
      </c>
      <c r="CP99" s="35"/>
      <c r="CS99" s="35"/>
      <c r="CT99" s="10"/>
      <c r="CU99" s="10"/>
      <c r="CV99" s="10"/>
      <c r="CW99" s="10"/>
      <c r="CX99" s="10"/>
      <c r="CY99" s="36"/>
    </row>
    <row r="100" spans="2:103" x14ac:dyDescent="0.15">
      <c r="B100" s="35"/>
      <c r="C100" s="10"/>
      <c r="D100" s="10"/>
      <c r="E100" s="10" t="s">
        <v>26</v>
      </c>
      <c r="F100" s="10"/>
      <c r="G100" s="10"/>
      <c r="H100" s="36"/>
      <c r="I100" s="11"/>
      <c r="J100" s="35"/>
      <c r="K100" s="10"/>
      <c r="L100" s="10">
        <v>11</v>
      </c>
      <c r="M100" s="10" t="s">
        <v>26</v>
      </c>
      <c r="N100" s="10">
        <v>9</v>
      </c>
      <c r="O100" s="10"/>
      <c r="P100" s="36"/>
      <c r="Q100" s="11"/>
      <c r="R100" s="35"/>
      <c r="S100" s="10"/>
      <c r="T100" s="10">
        <v>11</v>
      </c>
      <c r="U100" s="10" t="s">
        <v>26</v>
      </c>
      <c r="V100" s="10">
        <v>8</v>
      </c>
      <c r="W100" s="10"/>
      <c r="X100" s="36"/>
      <c r="Y100" s="11"/>
      <c r="Z100" s="41"/>
      <c r="AA100" s="13"/>
      <c r="AB100" s="13">
        <v>10</v>
      </c>
      <c r="AC100" s="13" t="s">
        <v>26</v>
      </c>
      <c r="AD100" s="13">
        <v>12</v>
      </c>
      <c r="AE100" s="13"/>
      <c r="AF100" s="43"/>
      <c r="AG100" s="11"/>
      <c r="AH100" s="35"/>
      <c r="AI100" s="10"/>
      <c r="AJ100" s="10"/>
      <c r="AK100" s="10" t="s">
        <v>26</v>
      </c>
      <c r="AL100" s="10"/>
      <c r="AM100" s="10"/>
      <c r="AN100" s="36"/>
      <c r="AQ100" s="35"/>
      <c r="AR100" s="10"/>
      <c r="AS100" s="10"/>
      <c r="AT100" s="10" t="s">
        <v>26</v>
      </c>
      <c r="AU100" s="10"/>
      <c r="AV100" s="10"/>
      <c r="AW100" s="36"/>
      <c r="AZ100" s="35"/>
      <c r="BA100" s="10"/>
      <c r="BB100" s="10"/>
      <c r="BC100" s="10" t="s">
        <v>26</v>
      </c>
      <c r="BD100" s="10"/>
      <c r="BE100" s="10"/>
      <c r="BF100" s="36"/>
      <c r="BG100" s="11"/>
      <c r="BH100" s="1"/>
      <c r="BI100" s="35"/>
      <c r="BJ100" s="10"/>
      <c r="BK100" s="10"/>
      <c r="BL100" s="10" t="s">
        <v>26</v>
      </c>
      <c r="BM100" s="10"/>
      <c r="BN100" s="10"/>
      <c r="BO100" s="36"/>
      <c r="BP100" s="11"/>
      <c r="BQ100" s="1"/>
      <c r="BR100" s="35"/>
      <c r="BS100" s="10"/>
      <c r="BT100" s="10"/>
      <c r="BU100" s="10" t="s">
        <v>26</v>
      </c>
      <c r="BV100" s="10"/>
      <c r="BW100" s="10"/>
      <c r="BX100" s="36"/>
      <c r="BY100" s="11"/>
      <c r="BZ100" s="1"/>
      <c r="CA100" s="35"/>
      <c r="CB100" s="10"/>
      <c r="CC100" s="10"/>
      <c r="CD100" s="10" t="s">
        <v>26</v>
      </c>
      <c r="CE100" s="10"/>
      <c r="CF100" s="10"/>
      <c r="CG100" s="36"/>
      <c r="CH100" s="11"/>
      <c r="CI100" s="1"/>
      <c r="CJ100" s="36"/>
      <c r="CK100" s="10"/>
      <c r="CL100" s="10"/>
      <c r="CM100" s="10" t="s">
        <v>26</v>
      </c>
      <c r="CN100" s="10"/>
      <c r="CO100" s="10"/>
      <c r="CP100" s="35"/>
      <c r="CS100" s="35"/>
      <c r="CT100" s="10"/>
      <c r="CU100" s="10"/>
      <c r="CV100" s="10"/>
      <c r="CW100" s="10"/>
      <c r="CX100" s="10"/>
      <c r="CY100" s="36"/>
    </row>
    <row r="101" spans="2:103" x14ac:dyDescent="0.15">
      <c r="B101" s="35"/>
      <c r="C101" s="10"/>
      <c r="D101" s="10"/>
      <c r="E101" s="10" t="s">
        <v>26</v>
      </c>
      <c r="F101" s="10"/>
      <c r="G101" s="10"/>
      <c r="H101" s="36"/>
      <c r="I101" s="11"/>
      <c r="J101" s="35"/>
      <c r="K101" s="10"/>
      <c r="L101" s="10">
        <v>9</v>
      </c>
      <c r="M101" s="10" t="s">
        <v>26</v>
      </c>
      <c r="N101" s="10">
        <v>11</v>
      </c>
      <c r="O101" s="10"/>
      <c r="P101" s="36"/>
      <c r="Q101" s="11"/>
      <c r="R101" s="35"/>
      <c r="S101" s="10"/>
      <c r="T101" s="10">
        <v>11</v>
      </c>
      <c r="U101" s="10" t="s">
        <v>26</v>
      </c>
      <c r="V101" s="10">
        <v>7</v>
      </c>
      <c r="W101" s="10"/>
      <c r="X101" s="36"/>
      <c r="Y101" s="11"/>
      <c r="Z101" s="41"/>
      <c r="AA101" s="13"/>
      <c r="AB101" s="13"/>
      <c r="AC101" s="13" t="s">
        <v>26</v>
      </c>
      <c r="AD101" s="13"/>
      <c r="AE101" s="13"/>
      <c r="AF101" s="43"/>
      <c r="AG101" s="11"/>
      <c r="AH101" s="35"/>
      <c r="AI101" s="10"/>
      <c r="AJ101" s="10"/>
      <c r="AK101" s="10" t="s">
        <v>26</v>
      </c>
      <c r="AL101" s="10"/>
      <c r="AM101" s="10"/>
      <c r="AN101" s="36"/>
      <c r="AQ101" s="35"/>
      <c r="AR101" s="10"/>
      <c r="AS101" s="10"/>
      <c r="AT101" s="10" t="s">
        <v>26</v>
      </c>
      <c r="AU101" s="10"/>
      <c r="AV101" s="10"/>
      <c r="AW101" s="36"/>
      <c r="AZ101" s="35"/>
      <c r="BA101" s="10"/>
      <c r="BB101" s="10"/>
      <c r="BC101" s="10" t="s">
        <v>26</v>
      </c>
      <c r="BD101" s="10"/>
      <c r="BE101" s="10"/>
      <c r="BF101" s="36"/>
      <c r="BG101" s="11"/>
      <c r="BH101" s="1"/>
      <c r="BI101" s="35"/>
      <c r="BJ101" s="10"/>
      <c r="BK101" s="10"/>
      <c r="BL101" s="10" t="s">
        <v>26</v>
      </c>
      <c r="BM101" s="10"/>
      <c r="BN101" s="10"/>
      <c r="BO101" s="36"/>
      <c r="BP101" s="11"/>
      <c r="BQ101" s="1"/>
      <c r="BR101" s="35"/>
      <c r="BS101" s="10"/>
      <c r="BT101" s="10"/>
      <c r="BU101" s="10" t="s">
        <v>26</v>
      </c>
      <c r="BV101" s="10"/>
      <c r="BW101" s="10"/>
      <c r="BX101" s="36"/>
      <c r="BY101" s="11"/>
      <c r="BZ101" s="1"/>
      <c r="CA101" s="35"/>
      <c r="CB101" s="10"/>
      <c r="CC101" s="10"/>
      <c r="CD101" s="10" t="s">
        <v>26</v>
      </c>
      <c r="CE101" s="10"/>
      <c r="CF101" s="10"/>
      <c r="CG101" s="36"/>
      <c r="CH101" s="11"/>
      <c r="CI101" s="1"/>
      <c r="CJ101" s="36"/>
      <c r="CK101" s="10"/>
      <c r="CL101" s="10"/>
      <c r="CM101" s="10" t="s">
        <v>26</v>
      </c>
      <c r="CN101" s="10"/>
      <c r="CO101" s="10"/>
      <c r="CP101" s="35"/>
      <c r="CS101" s="35"/>
      <c r="CT101" s="10"/>
      <c r="CU101" s="10"/>
      <c r="CV101" s="10"/>
      <c r="CW101" s="10"/>
      <c r="CX101" s="10"/>
      <c r="CY101" s="36"/>
    </row>
    <row r="102" spans="2:103" x14ac:dyDescent="0.15">
      <c r="B102" s="35"/>
      <c r="C102" s="10"/>
      <c r="D102" s="10"/>
      <c r="E102" s="10" t="s">
        <v>26</v>
      </c>
      <c r="F102" s="10"/>
      <c r="G102" s="10"/>
      <c r="H102" s="36"/>
      <c r="I102" s="11"/>
      <c r="J102" s="35"/>
      <c r="K102" s="10"/>
      <c r="L102" s="10">
        <v>9</v>
      </c>
      <c r="M102" s="10" t="s">
        <v>26</v>
      </c>
      <c r="N102" s="10">
        <v>11</v>
      </c>
      <c r="O102" s="10"/>
      <c r="P102" s="36"/>
      <c r="Q102" s="11"/>
      <c r="R102" s="35"/>
      <c r="S102" s="10"/>
      <c r="T102" s="10"/>
      <c r="U102" s="10" t="s">
        <v>26</v>
      </c>
      <c r="V102" s="10"/>
      <c r="W102" s="10"/>
      <c r="X102" s="36"/>
      <c r="Y102" s="11"/>
      <c r="Z102" s="41"/>
      <c r="AA102" s="13"/>
      <c r="AB102" s="13"/>
      <c r="AC102" s="13" t="s">
        <v>26</v>
      </c>
      <c r="AD102" s="13"/>
      <c r="AE102" s="13"/>
      <c r="AF102" s="43"/>
      <c r="AG102" s="11"/>
      <c r="AH102" s="35"/>
      <c r="AI102" s="10"/>
      <c r="AJ102" s="10"/>
      <c r="AK102" s="10" t="s">
        <v>26</v>
      </c>
      <c r="AL102" s="10"/>
      <c r="AM102" s="10"/>
      <c r="AN102" s="36"/>
      <c r="AQ102" s="35"/>
      <c r="AR102" s="10"/>
      <c r="AS102" s="10"/>
      <c r="AT102" s="10" t="s">
        <v>26</v>
      </c>
      <c r="AU102" s="10"/>
      <c r="AV102" s="10"/>
      <c r="AW102" s="36"/>
      <c r="AZ102" s="35"/>
      <c r="BA102" s="10"/>
      <c r="BB102" s="10"/>
      <c r="BC102" s="10" t="s">
        <v>26</v>
      </c>
      <c r="BD102" s="10"/>
      <c r="BE102" s="10"/>
      <c r="BF102" s="36"/>
      <c r="BG102" s="11"/>
      <c r="BH102" s="1"/>
      <c r="BI102" s="35"/>
      <c r="BJ102" s="10"/>
      <c r="BK102" s="10"/>
      <c r="BL102" s="10" t="s">
        <v>26</v>
      </c>
      <c r="BM102" s="10"/>
      <c r="BN102" s="10"/>
      <c r="BO102" s="36"/>
      <c r="BP102" s="11"/>
      <c r="BQ102" s="1"/>
      <c r="BR102" s="35"/>
      <c r="BS102" s="10"/>
      <c r="BT102" s="10"/>
      <c r="BU102" s="10" t="s">
        <v>26</v>
      </c>
      <c r="BV102" s="10"/>
      <c r="BW102" s="10"/>
      <c r="BX102" s="36"/>
      <c r="BY102" s="11"/>
      <c r="BZ102" s="1"/>
      <c r="CA102" s="35"/>
      <c r="CB102" s="10"/>
      <c r="CC102" s="10"/>
      <c r="CD102" s="10" t="s">
        <v>26</v>
      </c>
      <c r="CE102" s="10"/>
      <c r="CF102" s="10"/>
      <c r="CG102" s="36"/>
      <c r="CH102" s="11"/>
      <c r="CI102" s="1"/>
      <c r="CJ102" s="36"/>
      <c r="CK102" s="10"/>
      <c r="CL102" s="10"/>
      <c r="CM102" s="10" t="s">
        <v>26</v>
      </c>
      <c r="CN102" s="10"/>
      <c r="CO102" s="10"/>
      <c r="CP102" s="35"/>
      <c r="CS102" s="35"/>
      <c r="CT102" s="10"/>
      <c r="CU102" s="10"/>
      <c r="CV102" s="10"/>
      <c r="CW102" s="10"/>
      <c r="CX102" s="10"/>
      <c r="CY102" s="36"/>
    </row>
    <row r="103" spans="2:103" x14ac:dyDescent="0.15">
      <c r="B103" s="35"/>
      <c r="C103" s="10"/>
      <c r="D103" s="10"/>
      <c r="E103" s="10" t="s">
        <v>26</v>
      </c>
      <c r="F103" s="10"/>
      <c r="G103" s="10"/>
      <c r="H103" s="36"/>
      <c r="I103" s="11"/>
      <c r="J103" s="35"/>
      <c r="K103" s="10"/>
      <c r="L103" s="10"/>
      <c r="M103" s="10" t="s">
        <v>26</v>
      </c>
      <c r="N103" s="10"/>
      <c r="O103" s="10"/>
      <c r="P103" s="36"/>
      <c r="Q103" s="11"/>
      <c r="R103" s="35"/>
      <c r="S103" s="10"/>
      <c r="T103" s="10"/>
      <c r="U103" s="10" t="s">
        <v>26</v>
      </c>
      <c r="V103" s="10"/>
      <c r="W103" s="10"/>
      <c r="X103" s="36"/>
      <c r="Y103" s="11"/>
      <c r="Z103" s="41"/>
      <c r="AA103" s="13"/>
      <c r="AB103" s="13"/>
      <c r="AC103" s="13" t="s">
        <v>26</v>
      </c>
      <c r="AD103" s="13"/>
      <c r="AE103" s="13"/>
      <c r="AF103" s="43"/>
      <c r="AG103" s="11"/>
      <c r="AH103" s="35"/>
      <c r="AI103" s="10"/>
      <c r="AJ103" s="10"/>
      <c r="AK103" s="10" t="s">
        <v>26</v>
      </c>
      <c r="AL103" s="10"/>
      <c r="AM103" s="10"/>
      <c r="AN103" s="36"/>
      <c r="AQ103" s="35"/>
      <c r="AR103" s="10"/>
      <c r="AS103" s="10"/>
      <c r="AT103" s="10" t="s">
        <v>26</v>
      </c>
      <c r="AU103" s="10"/>
      <c r="AV103" s="10"/>
      <c r="AW103" s="36"/>
      <c r="AZ103" s="35"/>
      <c r="BA103" s="10"/>
      <c r="BB103" s="10"/>
      <c r="BC103" s="10" t="s">
        <v>26</v>
      </c>
      <c r="BD103" s="10"/>
      <c r="BE103" s="10"/>
      <c r="BF103" s="36"/>
      <c r="BG103" s="11"/>
      <c r="BH103" s="1"/>
      <c r="BI103" s="35"/>
      <c r="BJ103" s="10"/>
      <c r="BK103" s="10"/>
      <c r="BL103" s="10" t="s">
        <v>26</v>
      </c>
      <c r="BM103" s="10"/>
      <c r="BN103" s="10"/>
      <c r="BO103" s="36"/>
      <c r="BP103" s="11"/>
      <c r="BQ103" s="1"/>
      <c r="BR103" s="35"/>
      <c r="BS103" s="10"/>
      <c r="BT103" s="10"/>
      <c r="BU103" s="10" t="s">
        <v>26</v>
      </c>
      <c r="BV103" s="10"/>
      <c r="BW103" s="10"/>
      <c r="BX103" s="36"/>
      <c r="BY103" s="11"/>
      <c r="BZ103" s="1"/>
      <c r="CA103" s="35"/>
      <c r="CB103" s="10"/>
      <c r="CC103" s="10"/>
      <c r="CD103" s="10" t="s">
        <v>26</v>
      </c>
      <c r="CE103" s="10"/>
      <c r="CF103" s="10"/>
      <c r="CG103" s="36"/>
      <c r="CH103" s="11"/>
      <c r="CI103" s="1"/>
      <c r="CJ103" s="36"/>
      <c r="CK103" s="10"/>
      <c r="CL103" s="10"/>
      <c r="CM103" s="10" t="s">
        <v>26</v>
      </c>
      <c r="CN103" s="10"/>
      <c r="CO103" s="10"/>
      <c r="CP103" s="35"/>
      <c r="CS103" s="35"/>
      <c r="CT103" s="10"/>
      <c r="CU103" s="10"/>
      <c r="CV103" s="10"/>
      <c r="CW103" s="10"/>
      <c r="CX103" s="10"/>
      <c r="CY103" s="36"/>
    </row>
    <row r="104" spans="2:103" x14ac:dyDescent="0.15">
      <c r="B104" s="38"/>
      <c r="C104" s="12"/>
      <c r="D104" s="12"/>
      <c r="E104" s="12"/>
      <c r="F104" s="12"/>
      <c r="G104" s="12"/>
      <c r="H104" s="39"/>
      <c r="I104" s="11"/>
      <c r="J104" s="38"/>
      <c r="K104" s="12"/>
      <c r="L104" s="12"/>
      <c r="M104" s="12"/>
      <c r="N104" s="12"/>
      <c r="O104" s="12"/>
      <c r="P104" s="39"/>
      <c r="Q104" s="11"/>
      <c r="R104" s="38"/>
      <c r="S104" s="12"/>
      <c r="T104" s="12"/>
      <c r="U104" s="12"/>
      <c r="V104" s="12"/>
      <c r="W104" s="12"/>
      <c r="X104" s="39"/>
      <c r="Y104" s="11"/>
      <c r="Z104" s="42"/>
      <c r="AA104" s="14"/>
      <c r="AB104" s="14"/>
      <c r="AC104" s="14"/>
      <c r="AD104" s="14"/>
      <c r="AE104" s="14"/>
      <c r="AF104" s="44"/>
      <c r="AG104" s="11"/>
      <c r="AH104" s="38"/>
      <c r="AI104" s="12"/>
      <c r="AJ104" s="12"/>
      <c r="AK104" s="12"/>
      <c r="AL104" s="12"/>
      <c r="AM104" s="12"/>
      <c r="AN104" s="39"/>
      <c r="AQ104" s="38"/>
      <c r="AR104" s="12"/>
      <c r="AS104" s="12"/>
      <c r="AT104" s="12"/>
      <c r="AU104" s="12"/>
      <c r="AV104" s="12"/>
      <c r="AW104" s="39"/>
      <c r="AZ104" s="38"/>
      <c r="BA104" s="12"/>
      <c r="BB104" s="12"/>
      <c r="BC104" s="12"/>
      <c r="BD104" s="12"/>
      <c r="BE104" s="12"/>
      <c r="BF104" s="39"/>
      <c r="BG104" s="11"/>
      <c r="BH104" s="1"/>
      <c r="BI104" s="38"/>
      <c r="BJ104" s="12"/>
      <c r="BK104" s="12"/>
      <c r="BL104" s="12"/>
      <c r="BM104" s="12"/>
      <c r="BN104" s="12"/>
      <c r="BO104" s="39"/>
      <c r="BP104" s="11"/>
      <c r="BQ104" s="1"/>
      <c r="BR104" s="38"/>
      <c r="BS104" s="12"/>
      <c r="BT104" s="12"/>
      <c r="BU104" s="12"/>
      <c r="BV104" s="12"/>
      <c r="BW104" s="12"/>
      <c r="BX104" s="39"/>
      <c r="BY104" s="11"/>
      <c r="BZ104" s="1"/>
      <c r="CA104" s="38"/>
      <c r="CB104" s="12"/>
      <c r="CC104" s="12"/>
      <c r="CD104" s="12"/>
      <c r="CE104" s="12"/>
      <c r="CF104" s="12"/>
      <c r="CG104" s="39"/>
      <c r="CH104" s="11"/>
      <c r="CI104" s="1"/>
      <c r="CJ104" s="39"/>
      <c r="CK104" s="12"/>
      <c r="CL104" s="12"/>
      <c r="CM104" s="12"/>
      <c r="CN104" s="12"/>
      <c r="CO104" s="12"/>
      <c r="CP104" s="38"/>
      <c r="CS104" s="38"/>
      <c r="CT104" s="12"/>
      <c r="CU104" s="12"/>
      <c r="CV104" s="12"/>
      <c r="CW104" s="12"/>
      <c r="CX104" s="12"/>
      <c r="CY104" s="39"/>
    </row>
    <row r="105" spans="2:103" x14ac:dyDescent="0.15">
      <c r="B105" s="1" t="str">
        <f>B72</f>
        <v>1部リーグ</v>
      </c>
      <c r="C105" s="10"/>
      <c r="D105" s="10"/>
      <c r="E105" s="10"/>
      <c r="F105" s="10"/>
      <c r="G105" s="10"/>
      <c r="H105" s="11"/>
      <c r="I105" s="11"/>
      <c r="J105" s="1" t="str">
        <f>J72</f>
        <v>2部リーグ</v>
      </c>
      <c r="K105" s="10"/>
      <c r="L105" s="10"/>
      <c r="M105" s="10"/>
      <c r="N105" s="10"/>
      <c r="O105" s="10"/>
      <c r="P105" s="11"/>
      <c r="Q105" s="11"/>
      <c r="R105" s="1" t="str">
        <f>R72</f>
        <v>3部リーグ</v>
      </c>
      <c r="S105" s="10"/>
      <c r="T105" s="10"/>
      <c r="U105" s="10"/>
      <c r="V105" s="10"/>
      <c r="W105" s="10"/>
      <c r="X105" s="11"/>
      <c r="Y105" s="11"/>
      <c r="Z105" s="1" t="str">
        <f>Z72</f>
        <v>4部Aリーグ</v>
      </c>
      <c r="AA105" s="10"/>
      <c r="AB105" s="10"/>
      <c r="AC105" s="10"/>
      <c r="AD105" s="10"/>
      <c r="AE105" s="10"/>
      <c r="AF105" s="11"/>
      <c r="AG105" s="11"/>
      <c r="AH105" s="1" t="str">
        <f>AH72</f>
        <v>4部Bリーグ</v>
      </c>
      <c r="AI105" s="10"/>
      <c r="AJ105" s="10"/>
      <c r="AK105" s="10"/>
      <c r="AL105" s="10"/>
      <c r="AM105" s="10"/>
      <c r="AN105" s="11"/>
      <c r="AQ105" s="1" t="str">
        <f>AQ72</f>
        <v>Fリーグ</v>
      </c>
      <c r="AR105" s="10"/>
      <c r="AS105" s="10"/>
      <c r="AT105" s="10"/>
      <c r="AU105" s="10"/>
      <c r="AV105" s="10"/>
      <c r="AW105" s="11"/>
      <c r="AZ105" s="1" t="str">
        <f>AZ72</f>
        <v>Gリーグ</v>
      </c>
      <c r="BA105" s="10"/>
      <c r="BB105" s="10"/>
      <c r="BC105" s="10"/>
      <c r="BD105" s="10"/>
      <c r="BE105" s="10"/>
      <c r="BF105" s="11"/>
      <c r="BG105" s="11"/>
      <c r="BH105" s="1"/>
      <c r="BI105" s="1" t="str">
        <f>BI72</f>
        <v>Hリーグ</v>
      </c>
      <c r="BJ105" s="10"/>
      <c r="BK105" s="10"/>
      <c r="BL105" s="10"/>
      <c r="BM105" s="10"/>
      <c r="BN105" s="10"/>
      <c r="BO105" s="11"/>
      <c r="BP105" s="11"/>
      <c r="BQ105" s="1"/>
      <c r="BR105" s="1" t="str">
        <f>BR72</f>
        <v>Iリーグ</v>
      </c>
      <c r="BS105" s="10"/>
      <c r="BT105" s="10"/>
      <c r="BU105" s="10"/>
      <c r="BV105" s="10"/>
      <c r="BW105" s="10"/>
      <c r="BX105" s="11"/>
      <c r="BY105" s="11"/>
      <c r="BZ105" s="1"/>
      <c r="CA105" s="1" t="str">
        <f>CA72</f>
        <v>Jリーグ</v>
      </c>
      <c r="CB105" s="10"/>
      <c r="CC105" s="10"/>
      <c r="CD105" s="10"/>
      <c r="CE105" s="10"/>
      <c r="CF105" s="10"/>
      <c r="CG105" s="11"/>
      <c r="CH105" s="11"/>
      <c r="CI105" s="1"/>
      <c r="CJ105" s="11"/>
      <c r="CK105" s="10"/>
      <c r="CL105" s="10"/>
      <c r="CM105" s="10"/>
      <c r="CN105" s="10"/>
      <c r="CO105" s="10"/>
      <c r="CP105" s="11"/>
      <c r="CS105" s="11"/>
      <c r="CT105" s="10"/>
      <c r="CU105" s="10"/>
      <c r="CV105" s="10"/>
      <c r="CW105" s="10"/>
      <c r="CX105" s="10"/>
      <c r="CY105" s="11"/>
    </row>
    <row r="106" spans="2:103" x14ac:dyDescent="0.15">
      <c r="B106" s="1" t="s">
        <v>138</v>
      </c>
      <c r="J106" s="1" t="s">
        <v>138</v>
      </c>
      <c r="R106" s="1" t="s">
        <v>138</v>
      </c>
      <c r="Z106" s="1" t="s">
        <v>138</v>
      </c>
      <c r="AH106" s="1" t="s">
        <v>138</v>
      </c>
      <c r="AQ106" s="1">
        <v>4</v>
      </c>
      <c r="AR106" s="3"/>
      <c r="AS106" s="3"/>
      <c r="AT106" s="3"/>
      <c r="AU106" s="3"/>
      <c r="AV106" s="3"/>
      <c r="AW106" s="1"/>
      <c r="AZ106" s="5" t="s">
        <v>138</v>
      </c>
      <c r="BA106" s="3"/>
      <c r="BB106" s="3"/>
      <c r="BC106" s="3"/>
      <c r="BD106" s="3"/>
      <c r="BE106" s="3"/>
      <c r="BF106" s="1"/>
      <c r="BG106" s="1"/>
      <c r="BH106" s="1"/>
      <c r="BI106" s="1" t="s">
        <v>138</v>
      </c>
      <c r="BJ106" s="3"/>
      <c r="BK106" s="3"/>
      <c r="BL106" s="3"/>
      <c r="BM106" s="3"/>
      <c r="BN106" s="3"/>
      <c r="BO106" s="1"/>
      <c r="BP106" s="1"/>
      <c r="BQ106" s="1"/>
      <c r="BR106" s="1" t="s">
        <v>138</v>
      </c>
      <c r="BS106" s="3"/>
      <c r="BT106" s="3"/>
      <c r="BU106" s="3"/>
      <c r="BV106" s="3"/>
      <c r="BW106" s="3"/>
      <c r="BX106" s="1"/>
      <c r="BY106" s="1"/>
      <c r="BZ106" s="1"/>
      <c r="CA106" s="1" t="s">
        <v>138</v>
      </c>
      <c r="CB106" s="3"/>
      <c r="CC106" s="3"/>
      <c r="CD106" s="3"/>
      <c r="CE106" s="3"/>
      <c r="CF106" s="3"/>
      <c r="CG106" s="1"/>
      <c r="CH106" s="1"/>
      <c r="CI106" s="1"/>
      <c r="CJ106" s="1" t="s">
        <v>138</v>
      </c>
      <c r="CK106" s="3"/>
      <c r="CL106" s="3"/>
      <c r="CM106" s="3"/>
      <c r="CN106" s="3"/>
      <c r="CO106" s="3"/>
      <c r="CP106" s="1"/>
      <c r="CS106" s="1"/>
      <c r="CT106" s="3"/>
      <c r="CU106" s="3"/>
      <c r="CV106" s="3"/>
      <c r="CW106" s="3"/>
      <c r="CX106" s="3"/>
      <c r="CY106" s="1"/>
    </row>
    <row r="107" spans="2:103" x14ac:dyDescent="0.15">
      <c r="B107" s="5" t="s">
        <v>16</v>
      </c>
      <c r="C107" s="6">
        <f>IF(C108&gt;G108,1,0)+IF(C114&gt;G114,1,0)+IF(C120&gt;G120,1,0)+IF(C126&gt;G126,1,0)+IF(C132&gt;G132,1,0)</f>
        <v>0</v>
      </c>
      <c r="D107" s="6"/>
      <c r="E107" s="6"/>
      <c r="F107" s="6"/>
      <c r="G107" s="6">
        <f>IF(C108&lt;G108,1,0)+IF(C114&lt;G114,1,0)+IF(C120&lt;G120,1,0)+IF(C126&lt;G126,1,0)+IF(C132&lt;G132,1,0)</f>
        <v>3</v>
      </c>
      <c r="H107" s="7" t="s">
        <v>78</v>
      </c>
      <c r="I107" s="8"/>
      <c r="J107" s="5" t="s">
        <v>79</v>
      </c>
      <c r="K107" s="6">
        <f>IF(K108&gt;O108,1,0)+IF(K114&gt;O114,1,0)+IF(K120&gt;O120,1,0)+IF(K126&gt;O126,1,0)+IF(K132&gt;O132,1,0)</f>
        <v>3</v>
      </c>
      <c r="L107" s="6"/>
      <c r="M107" s="6"/>
      <c r="N107" s="6"/>
      <c r="O107" s="6">
        <f>IF(K108&lt;O108,1,0)+IF(K114&lt;O114,1,0)+IF(K120&lt;O120,1,0)+IF(K126&lt;O126,1,0)+IF(K132&lt;O132,1,0)</f>
        <v>0</v>
      </c>
      <c r="P107" s="7" t="s">
        <v>18</v>
      </c>
      <c r="Q107" s="8"/>
      <c r="R107" s="5"/>
      <c r="S107" s="6">
        <f>IF(S108&gt;W108,1,0)+IF(S114&gt;W114,1,0)+IF(S120&gt;W120,1,0)+IF(S126&gt;W126,1,0)+IF(S132&gt;W132,1,0)</f>
        <v>0</v>
      </c>
      <c r="T107" s="6"/>
      <c r="U107" s="6"/>
      <c r="V107" s="6"/>
      <c r="W107" s="6">
        <f>IF(S108&lt;W108,1,0)+IF(S114&lt;W114,1,0)+IF(S120&lt;W120,1,0)+IF(S126&lt;W126,1,0)+IF(S132&lt;W132,1,0)</f>
        <v>0</v>
      </c>
      <c r="X107" s="7"/>
      <c r="Y107" s="8"/>
      <c r="Z107" s="5" t="s">
        <v>82</v>
      </c>
      <c r="AA107" s="6">
        <f>IF(AA108&gt;AE108,1,0)+IF(AA114&gt;AE114,1,0)+IF(AA120&gt;AE120,1,0)+IF(AA126&gt;AE126,1,0)+IF(AA132&gt;AE132,1,0)</f>
        <v>4</v>
      </c>
      <c r="AB107" s="6"/>
      <c r="AC107" s="6"/>
      <c r="AD107" s="6"/>
      <c r="AE107" s="6">
        <f>IF(AA108&lt;AE108,1,0)+IF(AA114&lt;AE114,1,0)+IF(AA120&lt;AE120,1,0)+IF(AA126&lt;AE126,1,0)+IF(AA132&lt;AE132,1,0)</f>
        <v>1</v>
      </c>
      <c r="AF107" s="7" t="s">
        <v>22</v>
      </c>
      <c r="AG107" s="8"/>
      <c r="AH107" s="5"/>
      <c r="AI107" s="6">
        <f>IF(AI108&gt;AM108,1,0)+IF(AI114&gt;AM114,1,0)+IF(AI120&gt;AM120,1,0)+IF(AI126&gt;AM126,1,0)+IF(AI132&gt;AM132,1,0)</f>
        <v>0</v>
      </c>
      <c r="AJ107" s="6"/>
      <c r="AK107" s="6"/>
      <c r="AL107" s="6"/>
      <c r="AM107" s="6">
        <f>IF(AI108&lt;AM108,1,0)+IF(AI114&lt;AM114,1,0)+IF(AI120&lt;AM120,1,0)+IF(AI126&lt;AM126,1,0)+IF(AI132&lt;AM132,1,0)</f>
        <v>0</v>
      </c>
      <c r="AN107" s="7"/>
      <c r="AQ107" s="5"/>
      <c r="AR107" s="6">
        <f>IF(AR108&gt;AV108,1,0)+IF(AR114&gt;AV114,1,0)+IF(AR120&gt;AV120,1,0)+IF(AR126&gt;AV126,1,0)+IF(AR132&gt;AV132,1,0)</f>
        <v>0</v>
      </c>
      <c r="AS107" s="6"/>
      <c r="AT107" s="6"/>
      <c r="AU107" s="6"/>
      <c r="AV107" s="6">
        <f>IF(AR108&lt;AV108,1,0)+IF(AR114&lt;AV114,1,0)+IF(AR120&lt;AV120,1,0)+IF(AR126&lt;AV126,1,0)+IF(AR132&lt;AV132,1,0)</f>
        <v>0</v>
      </c>
      <c r="AW107" s="7"/>
      <c r="AZ107" s="5"/>
      <c r="BA107" s="6">
        <f>IF(BA108&gt;BE108,1,0)+IF(BA114&gt;BE114,1,0)+IF(BA120&gt;BE120,1,0)+IF(BA126&gt;BE126,1,0)+IF(BA132&gt;BE132,1,0)</f>
        <v>0</v>
      </c>
      <c r="BB107" s="6"/>
      <c r="BC107" s="6"/>
      <c r="BD107" s="6"/>
      <c r="BE107" s="6">
        <f>IF(BA108&lt;BE108,1,0)+IF(BA114&lt;BE114,1,0)+IF(BA120&lt;BE120,1,0)+IF(BA126&lt;BE126,1,0)+IF(BA132&lt;BE132,1,0)</f>
        <v>0</v>
      </c>
      <c r="BF107" s="7"/>
      <c r="BG107" s="8"/>
      <c r="BH107" s="1"/>
      <c r="BI107" s="5"/>
      <c r="BJ107" s="6">
        <f>IF(BJ108&gt;BN108,1,0)+IF(BJ114&gt;BN114,1,0)+IF(BJ120&gt;BN120,1,0)+IF(BJ126&gt;BN126,1,0)+IF(BJ132&gt;BN132,1,0)</f>
        <v>0</v>
      </c>
      <c r="BK107" s="6"/>
      <c r="BL107" s="6"/>
      <c r="BM107" s="6"/>
      <c r="BN107" s="6">
        <f>IF(BJ108&lt;BN108,1,0)+IF(BJ114&lt;BN114,1,0)+IF(BJ120&lt;BN120,1,0)+IF(BJ126&lt;BN126,1,0)+IF(BJ132&lt;BN132,1,0)</f>
        <v>0</v>
      </c>
      <c r="BO107" s="7"/>
      <c r="BP107" s="8"/>
      <c r="BQ107" s="1"/>
      <c r="BR107" s="5"/>
      <c r="BS107" s="6">
        <f>IF(BS108&gt;BW108,1,0)+IF(BS114&gt;BW114,1,0)+IF(BS120&gt;BW120,1,0)+IF(BS126&gt;BW126,1,0)+IF(BS132&gt;BW132,1,0)</f>
        <v>0</v>
      </c>
      <c r="BT107" s="6"/>
      <c r="BU107" s="6"/>
      <c r="BV107" s="6"/>
      <c r="BW107" s="6">
        <f>IF(BS108&lt;BW108,1,0)+IF(BS114&lt;BW114,1,0)+IF(BS120&lt;BW120,1,0)+IF(BS126&lt;BW126,1,0)+IF(BS132&lt;BW132,1,0)</f>
        <v>0</v>
      </c>
      <c r="BX107" s="7"/>
      <c r="BY107" s="8"/>
      <c r="BZ107" s="1"/>
      <c r="CA107" s="5"/>
      <c r="CB107" s="6">
        <f>IF(CB108&gt;CF108,1,0)+IF(CB114&gt;CF114,1,0)+IF(CB120&gt;CF120,1,0)+IF(CB126&gt;CF126,1,0)+IF(CB132&gt;CF132,1,0)</f>
        <v>0</v>
      </c>
      <c r="CC107" s="6"/>
      <c r="CD107" s="6"/>
      <c r="CE107" s="6"/>
      <c r="CF107" s="6">
        <f>IF(CB108&lt;CF108,1,0)+IF(CB114&lt;CF114,1,0)+IF(CB120&lt;CF120,1,0)+IF(CB126&lt;CF126,1,0)+IF(CB132&lt;CF132,1,0)</f>
        <v>0</v>
      </c>
      <c r="CG107" s="7"/>
      <c r="CH107" s="8"/>
      <c r="CI107" s="1"/>
      <c r="CJ107" s="5"/>
      <c r="CK107" s="6">
        <f>IF(CK108&gt;CO108,1,0)+IF(CK114&gt;CO114,1,0)+IF(CK120&gt;CO120,1,0)+IF(CK126&gt;CO126,1,0)+IF(CK132&gt;CO132,1,0)</f>
        <v>0</v>
      </c>
      <c r="CL107" s="6"/>
      <c r="CM107" s="6"/>
      <c r="CN107" s="6"/>
      <c r="CO107" s="6">
        <v>0</v>
      </c>
      <c r="CP107" s="7"/>
      <c r="CS107" s="5"/>
      <c r="CT107" s="6"/>
      <c r="CU107" s="6"/>
      <c r="CV107" s="6"/>
      <c r="CW107" s="6"/>
      <c r="CX107" s="6"/>
      <c r="CY107" s="7"/>
    </row>
    <row r="108" spans="2:103" x14ac:dyDescent="0.15">
      <c r="B108" s="35" t="s">
        <v>27</v>
      </c>
      <c r="C108" s="10">
        <f>IF(D108&gt;F108,1,0)+IF(D109&gt;F109,1,0)+IF(D110&gt;F110,1,0)+IF(D111&gt;F111,1,0)+IF(D112&gt;F112,1,0)+IF(D113&gt;F113,1,0)</f>
        <v>0</v>
      </c>
      <c r="D108" s="10">
        <v>6</v>
      </c>
      <c r="E108" s="10" t="s">
        <v>26</v>
      </c>
      <c r="F108" s="10">
        <v>11</v>
      </c>
      <c r="G108" s="10">
        <f>IF(D108&lt;F108,1,0)+IF(D109&lt;F109,1,0)+IF(D110&lt;F110,1,0)+IF(D111&lt;F111,1,0)+IF(D112&lt;F112,1,0)+IF(D113&lt;F113,1,0)</f>
        <v>3</v>
      </c>
      <c r="H108" s="36" t="s">
        <v>108</v>
      </c>
      <c r="I108" s="11"/>
      <c r="J108" s="35" t="s">
        <v>94</v>
      </c>
      <c r="K108" s="10">
        <f>IF(L108&gt;N108,1,0)+IF(L109&gt;N109,1,0)+IF(L110&gt;N110,1,0)+IF(L111&gt;N111,1,0)+IF(L112&gt;N112,1,0)+IF(L113&gt;N113,1,0)</f>
        <v>3</v>
      </c>
      <c r="L108" s="10">
        <v>11</v>
      </c>
      <c r="M108" s="10" t="s">
        <v>26</v>
      </c>
      <c r="N108" s="10">
        <v>4</v>
      </c>
      <c r="O108" s="10">
        <f>IF(L108&lt;N108,1,0)+IF(L109&lt;N109,1,0)+IF(L110&lt;N110,1,0)+IF(L111&lt;N111,1,0)+IF(L112&lt;N112,1,0)+IF(L113&lt;N113,1,0)</f>
        <v>2</v>
      </c>
      <c r="P108" s="36" t="s">
        <v>68</v>
      </c>
      <c r="Q108" s="11"/>
      <c r="R108" s="35"/>
      <c r="S108" s="10">
        <f>IF(T108&gt;V108,1,0)+IF(T109&gt;V109,1,0)+IF(T110&gt;V110,1,0)+IF(T111&gt;V111,1,0)+IF(T112&gt;V112,1,0)+IF(T113&gt;V113,1,0)</f>
        <v>0</v>
      </c>
      <c r="T108" s="10"/>
      <c r="U108" s="10" t="s">
        <v>26</v>
      </c>
      <c r="V108" s="10"/>
      <c r="W108" s="10">
        <f>IF(T108&lt;V108,1,0)+IF(T109&lt;V109,1,0)+IF(T110&lt;V110,1,0)+IF(T111&lt;V111,1,0)+IF(T112&lt;V112,1,0)+IF(T113&lt;V113,1,0)</f>
        <v>0</v>
      </c>
      <c r="X108" s="36"/>
      <c r="Y108" s="11"/>
      <c r="Z108" s="35" t="s">
        <v>90</v>
      </c>
      <c r="AA108" s="10">
        <f>IF(AB108&gt;AD108,1,0)+IF(AB109&gt;AD109,1,0)+IF(AB110&gt;AD110,1,0)+IF(AB111&gt;AD111,1,0)+IF(AB112&gt;AD112,1,0)+IF(AB113&gt;AD113,1,0)</f>
        <v>2</v>
      </c>
      <c r="AB108" s="10">
        <v>9</v>
      </c>
      <c r="AC108" s="10" t="s">
        <v>26</v>
      </c>
      <c r="AD108" s="10">
        <v>11</v>
      </c>
      <c r="AE108" s="10">
        <f>IF(AB108&lt;AD108,1,0)+IF(AB109&lt;AD109,1,0)+IF(AB110&lt;AD110,1,0)+IF(AB111&lt;AD111,1,0)+IF(AB112&lt;AD112,1,0)+IF(AB113&lt;AD113,1,0)</f>
        <v>3</v>
      </c>
      <c r="AF108" s="36" t="s">
        <v>43</v>
      </c>
      <c r="AG108" s="11"/>
      <c r="AH108" s="35"/>
      <c r="AI108" s="10">
        <f>IF(AJ108&gt;AL108,1,0)+IF(AJ109&gt;AL109,1,0)+IF(AJ110&gt;AL110,1,0)+IF(AJ111&gt;AL111,1,0)+IF(AJ112&gt;AL112,1,0)+IF(AJ113&gt;AL113,1,0)</f>
        <v>0</v>
      </c>
      <c r="AJ108" s="10"/>
      <c r="AK108" s="10" t="s">
        <v>26</v>
      </c>
      <c r="AL108" s="10"/>
      <c r="AM108" s="10">
        <f>IF(AJ108&lt;AL108,1,0)+IF(AJ109&lt;AL109,1,0)+IF(AJ110&lt;AL110,1,0)+IF(AJ111&lt;AL111,1,0)+IF(AJ112&lt;AL112,1,0)+IF(AJ113&lt;AL113,1,0)</f>
        <v>0</v>
      </c>
      <c r="AN108" s="36"/>
      <c r="AQ108" s="35"/>
      <c r="AR108" s="10">
        <f>IF(AS108&gt;AU108,1,0)+IF(AS109&gt;AU109,1,0)+IF(AS110&gt;AU110,1,0)+IF(AS111&gt;AU111,1,0)+IF(AS112&gt;AU112,1,0)+IF(AS113&gt;AU113,1,0)</f>
        <v>0</v>
      </c>
      <c r="AS108" s="10"/>
      <c r="AT108" s="10" t="s">
        <v>26</v>
      </c>
      <c r="AU108" s="10"/>
      <c r="AV108" s="10">
        <f>IF(AS108&lt;AU108,1,0)+IF(AS109&lt;AU109,1,0)+IF(AS110&lt;AU110,1,0)+IF(AS111&lt;AU111,1,0)+IF(AS112&lt;AU112,1,0)+IF(AS113&lt;AU113,1,0)</f>
        <v>0</v>
      </c>
      <c r="AW108" s="36"/>
      <c r="AZ108" s="35"/>
      <c r="BA108" s="10">
        <f>IF(BB108&gt;BD108,1,0)+IF(BB109&gt;BD109,1,0)+IF(BB110&gt;BD110,1,0)+IF(BB111&gt;BD111,1,0)+IF(BB112&gt;BD112,1,0)+IF(BB113&gt;BD113,1,0)</f>
        <v>0</v>
      </c>
      <c r="BB108" s="10"/>
      <c r="BC108" s="10" t="s">
        <v>26</v>
      </c>
      <c r="BD108" s="10"/>
      <c r="BE108" s="10">
        <f>IF(BB108&lt;BD108,1,0)+IF(BB109&lt;BD109,1,0)+IF(BB110&lt;BD110,1,0)+IF(BB111&lt;BD111,1,0)+IF(BB112&lt;BD112,1,0)+IF(BB113&lt;BD113,1,0)</f>
        <v>0</v>
      </c>
      <c r="BF108" s="36"/>
      <c r="BG108" s="11"/>
      <c r="BH108" s="1"/>
      <c r="BI108" s="35"/>
      <c r="BJ108" s="10">
        <f>IF(BK108&gt;BM108,1,0)+IF(BK109&gt;BM109,1,0)+IF(BK110&gt;BM110,1,0)+IF(BK111&gt;BM111,1,0)+IF(BK112&gt;BM112,1,0)+IF(BK113&gt;BM113,1,0)</f>
        <v>0</v>
      </c>
      <c r="BK108" s="10"/>
      <c r="BL108" s="10" t="s">
        <v>26</v>
      </c>
      <c r="BM108" s="10"/>
      <c r="BN108" s="10">
        <f>IF(BK108&lt;BM108,1,0)+IF(BK109&lt;BM109,1,0)+IF(BK110&lt;BM110,1,0)+IF(BK111&lt;BM111,1,0)+IF(BK112&lt;BM112,1,0)+IF(BK113&lt;BM113,1,0)</f>
        <v>0</v>
      </c>
      <c r="BO108" s="36"/>
      <c r="BP108" s="11"/>
      <c r="BQ108" s="1"/>
      <c r="BR108" s="35"/>
      <c r="BS108" s="10">
        <f>IF(BT108&gt;BV108,1,0)+IF(BT109&gt;BV109,1,0)+IF(BT110&gt;BV110,1,0)+IF(BT111&gt;BV111,1,0)+IF(BT112&gt;BV112,1,0)+IF(BT113&gt;BV113,1,0)</f>
        <v>0</v>
      </c>
      <c r="BT108" s="10"/>
      <c r="BU108" s="10" t="s">
        <v>26</v>
      </c>
      <c r="BV108" s="10"/>
      <c r="BW108" s="10">
        <f>IF(BT108&lt;BV108,1,0)+IF(BT109&lt;BV109,1,0)+IF(BT110&lt;BV110,1,0)+IF(BT111&lt;BV111,1,0)+IF(BT112&lt;BV112,1,0)+IF(BT113&lt;BV113,1,0)</f>
        <v>0</v>
      </c>
      <c r="BX108" s="36"/>
      <c r="BY108" s="11"/>
      <c r="BZ108" s="1"/>
      <c r="CA108" s="35"/>
      <c r="CB108" s="10">
        <f>IF(CC108&gt;CE108,1,0)+IF(CC109&gt;CE109,1,0)+IF(CC110&gt;CE110,1,0)+IF(CC111&gt;CE111,1,0)+IF(CC112&gt;CE112,1,0)+IF(CC113&gt;CE113,1,0)</f>
        <v>0</v>
      </c>
      <c r="CC108" s="10"/>
      <c r="CD108" s="10" t="s">
        <v>26</v>
      </c>
      <c r="CE108" s="10"/>
      <c r="CF108" s="10">
        <f>IF(CC108&lt;CE108,1,0)+IF(CC109&lt;CE109,1,0)+IF(CC110&lt;CE110,1,0)+IF(CC111&lt;CE111,1,0)+IF(CC112&lt;CE112,1,0)+IF(CC113&lt;CE113,1,0)</f>
        <v>0</v>
      </c>
      <c r="CG108" s="36"/>
      <c r="CH108" s="11"/>
      <c r="CI108" s="1"/>
      <c r="CJ108" s="35"/>
      <c r="CK108" s="10">
        <f>IF(CL108&gt;CN108,1,0)+IF(CL109&gt;CN109,1,0)+IF(CL110&gt;CN110,1,0)+IF(CL111&gt;CN111,1,0)+IF(CL112&gt;CN112,1,0)+IF(CL113&gt;CN113,1,0)</f>
        <v>0</v>
      </c>
      <c r="CL108" s="10"/>
      <c r="CM108" s="10" t="s">
        <v>26</v>
      </c>
      <c r="CN108" s="10"/>
      <c r="CO108" s="10">
        <f>IF(CL108&lt;CN108,1,0)+IF(CL109&lt;CN109,1,0)+IF(CL110&lt;CN110,1,0)+IF(CL111&lt;CN111,1,0)+IF(CL112&lt;CN112,1,0)+IF(CL113&lt;CN113,1,0)</f>
        <v>0</v>
      </c>
      <c r="CP108" s="36"/>
      <c r="CS108" s="35"/>
      <c r="CT108" s="10"/>
      <c r="CU108" s="10"/>
      <c r="CV108" s="10"/>
      <c r="CW108" s="10"/>
      <c r="CX108" s="10"/>
      <c r="CY108" s="36"/>
    </row>
    <row r="109" spans="2:103" x14ac:dyDescent="0.15">
      <c r="B109" s="35"/>
      <c r="C109" s="10"/>
      <c r="D109" s="10">
        <v>9</v>
      </c>
      <c r="E109" s="10" t="s">
        <v>26</v>
      </c>
      <c r="F109" s="10">
        <v>11</v>
      </c>
      <c r="G109" s="10"/>
      <c r="H109" s="36"/>
      <c r="I109" s="11"/>
      <c r="J109" s="35"/>
      <c r="K109" s="10"/>
      <c r="L109" s="10">
        <v>9</v>
      </c>
      <c r="M109" s="10" t="s">
        <v>26</v>
      </c>
      <c r="N109" s="10">
        <v>11</v>
      </c>
      <c r="O109" s="10"/>
      <c r="P109" s="36"/>
      <c r="Q109" s="11"/>
      <c r="R109" s="35"/>
      <c r="S109" s="10"/>
      <c r="T109" s="10"/>
      <c r="U109" s="10" t="s">
        <v>26</v>
      </c>
      <c r="V109" s="10"/>
      <c r="W109" s="10"/>
      <c r="X109" s="36"/>
      <c r="Y109" s="11"/>
      <c r="Z109" s="35"/>
      <c r="AA109" s="10"/>
      <c r="AB109" s="10">
        <v>9</v>
      </c>
      <c r="AC109" s="10" t="s">
        <v>26</v>
      </c>
      <c r="AD109" s="10">
        <v>11</v>
      </c>
      <c r="AE109" s="10"/>
      <c r="AF109" s="36"/>
      <c r="AG109" s="11"/>
      <c r="AH109" s="35"/>
      <c r="AI109" s="10"/>
      <c r="AJ109" s="10"/>
      <c r="AK109" s="10" t="s">
        <v>26</v>
      </c>
      <c r="AL109" s="10"/>
      <c r="AM109" s="10"/>
      <c r="AN109" s="36"/>
      <c r="AQ109" s="35"/>
      <c r="AR109" s="10"/>
      <c r="AS109" s="10"/>
      <c r="AT109" s="10" t="s">
        <v>26</v>
      </c>
      <c r="AU109" s="10"/>
      <c r="AV109" s="10"/>
      <c r="AW109" s="36"/>
      <c r="AZ109" s="35"/>
      <c r="BA109" s="10"/>
      <c r="BB109" s="10"/>
      <c r="BC109" s="10" t="s">
        <v>26</v>
      </c>
      <c r="BD109" s="10"/>
      <c r="BE109" s="10"/>
      <c r="BF109" s="36"/>
      <c r="BG109" s="11"/>
      <c r="BH109" s="1"/>
      <c r="BI109" s="35"/>
      <c r="BJ109" s="10"/>
      <c r="BK109" s="10"/>
      <c r="BL109" s="10" t="s">
        <v>26</v>
      </c>
      <c r="BM109" s="10"/>
      <c r="BN109" s="10"/>
      <c r="BO109" s="36"/>
      <c r="BP109" s="11"/>
      <c r="BQ109" s="1"/>
      <c r="BR109" s="35"/>
      <c r="BS109" s="10"/>
      <c r="BT109" s="10"/>
      <c r="BU109" s="10" t="s">
        <v>26</v>
      </c>
      <c r="BV109" s="10"/>
      <c r="BW109" s="10"/>
      <c r="BX109" s="36"/>
      <c r="BY109" s="11"/>
      <c r="BZ109" s="1"/>
      <c r="CA109" s="35"/>
      <c r="CB109" s="10"/>
      <c r="CC109" s="10"/>
      <c r="CD109" s="10" t="s">
        <v>26</v>
      </c>
      <c r="CE109" s="10"/>
      <c r="CF109" s="10"/>
      <c r="CG109" s="36"/>
      <c r="CH109" s="11"/>
      <c r="CI109" s="1"/>
      <c r="CJ109" s="35"/>
      <c r="CK109" s="10"/>
      <c r="CL109" s="10"/>
      <c r="CM109" s="10" t="s">
        <v>26</v>
      </c>
      <c r="CN109" s="10"/>
      <c r="CO109" s="10"/>
      <c r="CP109" s="36"/>
      <c r="CS109" s="35"/>
      <c r="CT109" s="10"/>
      <c r="CU109" s="10"/>
      <c r="CV109" s="10"/>
      <c r="CW109" s="10"/>
      <c r="CX109" s="10"/>
      <c r="CY109" s="36"/>
    </row>
    <row r="110" spans="2:103" x14ac:dyDescent="0.15">
      <c r="B110" s="35"/>
      <c r="C110" s="10"/>
      <c r="D110" s="10">
        <v>9</v>
      </c>
      <c r="E110" s="10" t="s">
        <v>26</v>
      </c>
      <c r="F110" s="10">
        <v>11</v>
      </c>
      <c r="G110" s="10"/>
      <c r="H110" s="36"/>
      <c r="I110" s="11"/>
      <c r="J110" s="35"/>
      <c r="K110" s="10"/>
      <c r="L110" s="10">
        <v>11</v>
      </c>
      <c r="M110" s="10" t="s">
        <v>26</v>
      </c>
      <c r="N110" s="10">
        <v>9</v>
      </c>
      <c r="O110" s="10"/>
      <c r="P110" s="36"/>
      <c r="Q110" s="11"/>
      <c r="R110" s="35"/>
      <c r="S110" s="10"/>
      <c r="T110" s="10"/>
      <c r="U110" s="10" t="s">
        <v>26</v>
      </c>
      <c r="V110" s="10"/>
      <c r="W110" s="10"/>
      <c r="X110" s="36"/>
      <c r="Y110" s="11"/>
      <c r="Z110" s="35"/>
      <c r="AA110" s="10"/>
      <c r="AB110" s="10">
        <v>11</v>
      </c>
      <c r="AC110" s="10" t="s">
        <v>26</v>
      </c>
      <c r="AD110" s="10">
        <v>5</v>
      </c>
      <c r="AE110" s="10"/>
      <c r="AF110" s="36"/>
      <c r="AG110" s="11"/>
      <c r="AH110" s="35"/>
      <c r="AI110" s="10"/>
      <c r="AJ110" s="10"/>
      <c r="AK110" s="10" t="s">
        <v>26</v>
      </c>
      <c r="AL110" s="10"/>
      <c r="AM110" s="10"/>
      <c r="AN110" s="36"/>
      <c r="AQ110" s="35"/>
      <c r="AR110" s="10"/>
      <c r="AS110" s="10"/>
      <c r="AT110" s="10" t="s">
        <v>26</v>
      </c>
      <c r="AU110" s="10"/>
      <c r="AV110" s="10"/>
      <c r="AW110" s="36"/>
      <c r="AZ110" s="35"/>
      <c r="BA110" s="10"/>
      <c r="BB110" s="10"/>
      <c r="BC110" s="10" t="s">
        <v>26</v>
      </c>
      <c r="BD110" s="10"/>
      <c r="BE110" s="10"/>
      <c r="BF110" s="36"/>
      <c r="BG110" s="11"/>
      <c r="BH110" s="1"/>
      <c r="BI110" s="35"/>
      <c r="BJ110" s="10"/>
      <c r="BK110" s="10"/>
      <c r="BL110" s="10" t="s">
        <v>26</v>
      </c>
      <c r="BM110" s="10"/>
      <c r="BN110" s="10"/>
      <c r="BO110" s="36"/>
      <c r="BP110" s="11"/>
      <c r="BQ110" s="1"/>
      <c r="BR110" s="35"/>
      <c r="BS110" s="10"/>
      <c r="BT110" s="10"/>
      <c r="BU110" s="10" t="s">
        <v>26</v>
      </c>
      <c r="BV110" s="10"/>
      <c r="BW110" s="10"/>
      <c r="BX110" s="36"/>
      <c r="BY110" s="11"/>
      <c r="BZ110" s="1"/>
      <c r="CA110" s="35"/>
      <c r="CB110" s="10"/>
      <c r="CC110" s="10"/>
      <c r="CD110" s="10" t="s">
        <v>26</v>
      </c>
      <c r="CE110" s="10"/>
      <c r="CF110" s="10"/>
      <c r="CG110" s="36"/>
      <c r="CH110" s="11"/>
      <c r="CI110" s="1"/>
      <c r="CJ110" s="35"/>
      <c r="CK110" s="10"/>
      <c r="CL110" s="10"/>
      <c r="CM110" s="10" t="s">
        <v>26</v>
      </c>
      <c r="CN110" s="10"/>
      <c r="CO110" s="10"/>
      <c r="CP110" s="36"/>
      <c r="CS110" s="35"/>
      <c r="CT110" s="10"/>
      <c r="CU110" s="10"/>
      <c r="CV110" s="10"/>
      <c r="CW110" s="10"/>
      <c r="CX110" s="10"/>
      <c r="CY110" s="36"/>
    </row>
    <row r="111" spans="2:103" x14ac:dyDescent="0.15">
      <c r="B111" s="35"/>
      <c r="C111" s="10"/>
      <c r="D111" s="10"/>
      <c r="E111" s="10" t="s">
        <v>26</v>
      </c>
      <c r="F111" s="10"/>
      <c r="G111" s="10"/>
      <c r="H111" s="36"/>
      <c r="I111" s="11"/>
      <c r="J111" s="35"/>
      <c r="K111" s="10"/>
      <c r="L111" s="10">
        <v>9</v>
      </c>
      <c r="M111" s="10" t="s">
        <v>26</v>
      </c>
      <c r="N111" s="10">
        <v>11</v>
      </c>
      <c r="O111" s="10"/>
      <c r="P111" s="36"/>
      <c r="Q111" s="11"/>
      <c r="R111" s="35"/>
      <c r="S111" s="10"/>
      <c r="T111" s="10"/>
      <c r="U111" s="10" t="s">
        <v>26</v>
      </c>
      <c r="V111" s="10"/>
      <c r="W111" s="10"/>
      <c r="X111" s="36"/>
      <c r="Y111" s="11"/>
      <c r="Z111" s="35"/>
      <c r="AA111" s="10"/>
      <c r="AB111" s="10">
        <v>12</v>
      </c>
      <c r="AC111" s="10" t="s">
        <v>26</v>
      </c>
      <c r="AD111" s="10">
        <v>10</v>
      </c>
      <c r="AE111" s="10"/>
      <c r="AF111" s="36"/>
      <c r="AG111" s="11"/>
      <c r="AH111" s="35"/>
      <c r="AI111" s="10"/>
      <c r="AJ111" s="10"/>
      <c r="AK111" s="10" t="s">
        <v>26</v>
      </c>
      <c r="AL111" s="10"/>
      <c r="AM111" s="10"/>
      <c r="AN111" s="36"/>
      <c r="AQ111" s="35"/>
      <c r="AR111" s="10"/>
      <c r="AS111" s="10"/>
      <c r="AT111" s="10" t="s">
        <v>26</v>
      </c>
      <c r="AU111" s="10"/>
      <c r="AV111" s="10"/>
      <c r="AW111" s="36"/>
      <c r="AZ111" s="35"/>
      <c r="BA111" s="10"/>
      <c r="BB111" s="10"/>
      <c r="BC111" s="10" t="s">
        <v>26</v>
      </c>
      <c r="BD111" s="10"/>
      <c r="BE111" s="10"/>
      <c r="BF111" s="36"/>
      <c r="BG111" s="11"/>
      <c r="BH111" s="1"/>
      <c r="BI111" s="35"/>
      <c r="BJ111" s="10"/>
      <c r="BK111" s="10"/>
      <c r="BL111" s="10" t="s">
        <v>26</v>
      </c>
      <c r="BM111" s="10"/>
      <c r="BN111" s="10"/>
      <c r="BO111" s="36"/>
      <c r="BP111" s="11"/>
      <c r="BQ111" s="1"/>
      <c r="BR111" s="35"/>
      <c r="BS111" s="10"/>
      <c r="BT111" s="10"/>
      <c r="BU111" s="10" t="s">
        <v>26</v>
      </c>
      <c r="BV111" s="10"/>
      <c r="BW111" s="10"/>
      <c r="BX111" s="36"/>
      <c r="BY111" s="11"/>
      <c r="BZ111" s="1"/>
      <c r="CA111" s="35"/>
      <c r="CB111" s="10"/>
      <c r="CC111" s="10"/>
      <c r="CD111" s="10" t="s">
        <v>26</v>
      </c>
      <c r="CE111" s="10"/>
      <c r="CF111" s="10"/>
      <c r="CG111" s="36"/>
      <c r="CH111" s="11"/>
      <c r="CI111" s="1"/>
      <c r="CJ111" s="35"/>
      <c r="CK111" s="10"/>
      <c r="CL111" s="10"/>
      <c r="CM111" s="10" t="s">
        <v>26</v>
      </c>
      <c r="CN111" s="10"/>
      <c r="CO111" s="10"/>
      <c r="CP111" s="36"/>
      <c r="CS111" s="35"/>
      <c r="CT111" s="10"/>
      <c r="CU111" s="10"/>
      <c r="CV111" s="10"/>
      <c r="CW111" s="10"/>
      <c r="CX111" s="10"/>
      <c r="CY111" s="36"/>
    </row>
    <row r="112" spans="2:103" x14ac:dyDescent="0.15">
      <c r="B112" s="35"/>
      <c r="C112" s="10"/>
      <c r="D112" s="10"/>
      <c r="E112" s="10" t="s">
        <v>26</v>
      </c>
      <c r="F112" s="10"/>
      <c r="G112" s="10"/>
      <c r="H112" s="36"/>
      <c r="I112" s="11"/>
      <c r="J112" s="35"/>
      <c r="K112" s="10"/>
      <c r="L112" s="10">
        <v>12</v>
      </c>
      <c r="M112" s="10" t="s">
        <v>26</v>
      </c>
      <c r="N112" s="10">
        <v>10</v>
      </c>
      <c r="O112" s="10"/>
      <c r="P112" s="36"/>
      <c r="Q112" s="11"/>
      <c r="R112" s="35"/>
      <c r="S112" s="10"/>
      <c r="T112" s="10"/>
      <c r="U112" s="10" t="s">
        <v>26</v>
      </c>
      <c r="V112" s="10"/>
      <c r="W112" s="10"/>
      <c r="X112" s="36"/>
      <c r="Y112" s="11"/>
      <c r="Z112" s="35"/>
      <c r="AA112" s="10"/>
      <c r="AB112" s="10">
        <v>9</v>
      </c>
      <c r="AC112" s="10" t="s">
        <v>26</v>
      </c>
      <c r="AD112" s="10">
        <v>11</v>
      </c>
      <c r="AE112" s="10"/>
      <c r="AF112" s="36"/>
      <c r="AG112" s="11"/>
      <c r="AH112" s="35"/>
      <c r="AI112" s="10"/>
      <c r="AJ112" s="10"/>
      <c r="AK112" s="10" t="s">
        <v>26</v>
      </c>
      <c r="AL112" s="10"/>
      <c r="AM112" s="10"/>
      <c r="AN112" s="36"/>
      <c r="AQ112" s="35"/>
      <c r="AR112" s="10"/>
      <c r="AS112" s="10"/>
      <c r="AT112" s="10" t="s">
        <v>26</v>
      </c>
      <c r="AU112" s="10"/>
      <c r="AV112" s="10"/>
      <c r="AW112" s="36"/>
      <c r="AZ112" s="35"/>
      <c r="BA112" s="10"/>
      <c r="BB112" s="10"/>
      <c r="BC112" s="10" t="s">
        <v>26</v>
      </c>
      <c r="BD112" s="10"/>
      <c r="BE112" s="10"/>
      <c r="BF112" s="36"/>
      <c r="BG112" s="11"/>
      <c r="BH112" s="1"/>
      <c r="BI112" s="35"/>
      <c r="BJ112" s="10"/>
      <c r="BK112" s="10"/>
      <c r="BL112" s="10" t="s">
        <v>26</v>
      </c>
      <c r="BM112" s="10"/>
      <c r="BN112" s="10"/>
      <c r="BO112" s="36"/>
      <c r="BP112" s="11"/>
      <c r="BQ112" s="1"/>
      <c r="BR112" s="35"/>
      <c r="BS112" s="10"/>
      <c r="BT112" s="10"/>
      <c r="BU112" s="10" t="s">
        <v>26</v>
      </c>
      <c r="BV112" s="10"/>
      <c r="BW112" s="10"/>
      <c r="BX112" s="36"/>
      <c r="BY112" s="11"/>
      <c r="BZ112" s="1"/>
      <c r="CA112" s="35"/>
      <c r="CB112" s="10"/>
      <c r="CC112" s="10"/>
      <c r="CD112" s="10" t="s">
        <v>26</v>
      </c>
      <c r="CE112" s="10"/>
      <c r="CF112" s="10"/>
      <c r="CG112" s="36"/>
      <c r="CH112" s="11"/>
      <c r="CI112" s="1"/>
      <c r="CJ112" s="35"/>
      <c r="CK112" s="10"/>
      <c r="CL112" s="10"/>
      <c r="CM112" s="10" t="s">
        <v>26</v>
      </c>
      <c r="CN112" s="10"/>
      <c r="CO112" s="10"/>
      <c r="CP112" s="36"/>
      <c r="CS112" s="35"/>
      <c r="CT112" s="10"/>
      <c r="CU112" s="10"/>
      <c r="CV112" s="10"/>
      <c r="CW112" s="10"/>
      <c r="CX112" s="10"/>
      <c r="CY112" s="36"/>
    </row>
    <row r="113" spans="2:103" x14ac:dyDescent="0.15">
      <c r="B113" s="35"/>
      <c r="C113" s="10"/>
      <c r="D113" s="10"/>
      <c r="E113" s="10"/>
      <c r="F113" s="10"/>
      <c r="G113" s="10"/>
      <c r="H113" s="36"/>
      <c r="I113" s="11"/>
      <c r="J113" s="35"/>
      <c r="K113" s="10"/>
      <c r="L113" s="10"/>
      <c r="M113" s="10"/>
      <c r="N113" s="10"/>
      <c r="O113" s="10"/>
      <c r="P113" s="36"/>
      <c r="Q113" s="11"/>
      <c r="R113" s="35"/>
      <c r="S113" s="10"/>
      <c r="T113" s="10"/>
      <c r="U113" s="10"/>
      <c r="V113" s="10"/>
      <c r="W113" s="10"/>
      <c r="X113" s="36"/>
      <c r="Y113" s="11"/>
      <c r="Z113" s="35"/>
      <c r="AA113" s="10"/>
      <c r="AB113" s="10"/>
      <c r="AC113" s="10"/>
      <c r="AD113" s="10"/>
      <c r="AE113" s="10"/>
      <c r="AF113" s="36"/>
      <c r="AG113" s="11"/>
      <c r="AH113" s="35"/>
      <c r="AI113" s="10"/>
      <c r="AJ113" s="10"/>
      <c r="AK113" s="10"/>
      <c r="AL113" s="10"/>
      <c r="AM113" s="10"/>
      <c r="AN113" s="36"/>
      <c r="AQ113" s="35"/>
      <c r="AR113" s="10"/>
      <c r="AS113" s="10"/>
      <c r="AT113" s="10"/>
      <c r="AU113" s="10"/>
      <c r="AV113" s="10"/>
      <c r="AW113" s="36"/>
      <c r="AZ113" s="35"/>
      <c r="BA113" s="10"/>
      <c r="BB113" s="10"/>
      <c r="BC113" s="10"/>
      <c r="BD113" s="10"/>
      <c r="BE113" s="10"/>
      <c r="BF113" s="36"/>
      <c r="BG113" s="11"/>
      <c r="BH113" s="1"/>
      <c r="BI113" s="35"/>
      <c r="BJ113" s="10"/>
      <c r="BK113" s="10"/>
      <c r="BL113" s="10"/>
      <c r="BM113" s="10"/>
      <c r="BN113" s="10"/>
      <c r="BO113" s="36"/>
      <c r="BP113" s="11"/>
      <c r="BQ113" s="1"/>
      <c r="BR113" s="35"/>
      <c r="BS113" s="10"/>
      <c r="BT113" s="10"/>
      <c r="BU113" s="10"/>
      <c r="BV113" s="10"/>
      <c r="BW113" s="10"/>
      <c r="BX113" s="36"/>
      <c r="BY113" s="11"/>
      <c r="BZ113" s="1"/>
      <c r="CA113" s="35"/>
      <c r="CB113" s="10"/>
      <c r="CC113" s="10"/>
      <c r="CD113" s="10"/>
      <c r="CE113" s="10"/>
      <c r="CF113" s="10"/>
      <c r="CG113" s="36"/>
      <c r="CH113" s="11"/>
      <c r="CI113" s="1"/>
      <c r="CJ113" s="35"/>
      <c r="CK113" s="10"/>
      <c r="CL113" s="10"/>
      <c r="CM113" s="10"/>
      <c r="CN113" s="10"/>
      <c r="CO113" s="10"/>
      <c r="CP113" s="36"/>
      <c r="CS113" s="35"/>
      <c r="CT113" s="10"/>
      <c r="CU113" s="10"/>
      <c r="CV113" s="10"/>
      <c r="CW113" s="10"/>
      <c r="CX113" s="10"/>
      <c r="CY113" s="36"/>
    </row>
    <row r="114" spans="2:103" x14ac:dyDescent="0.15">
      <c r="B114" s="35" t="s">
        <v>37</v>
      </c>
      <c r="C114" s="10">
        <f>IF(D114&gt;F114,1,0)+IF(D115&gt;F115,1,0)+IF(D116&gt;F116,1,0)+IF(D117&gt;F117,1,0)+IF(D118&gt;F118,1,0)+IF(D119&gt;F119,1,0)</f>
        <v>2</v>
      </c>
      <c r="D114" s="10">
        <v>9</v>
      </c>
      <c r="E114" s="10" t="s">
        <v>26</v>
      </c>
      <c r="F114" s="10">
        <v>11</v>
      </c>
      <c r="G114" s="10">
        <f>IF(D114&lt;F114,1,0)+IF(D115&lt;F115,1,0)+IF(D116&lt;F116,1,0)+IF(D117&lt;F117,1,0)+IF(D118&lt;F118,1,0)+IF(D119&lt;F119,1,0)</f>
        <v>3</v>
      </c>
      <c r="H114" s="36" t="s">
        <v>115</v>
      </c>
      <c r="I114" s="11"/>
      <c r="J114" s="35" t="s">
        <v>139</v>
      </c>
      <c r="K114" s="10">
        <f>IF(L114&gt;N114,1,0)+IF(L115&gt;N115,1,0)+IF(L116&gt;N116,1,0)+IF(L117&gt;N117,1,0)+IF(L118&gt;N118,1,0)+IF(L119&gt;N119,1,0)</f>
        <v>3</v>
      </c>
      <c r="L114" s="10">
        <v>8</v>
      </c>
      <c r="M114" s="10" t="s">
        <v>26</v>
      </c>
      <c r="N114" s="10">
        <v>11</v>
      </c>
      <c r="O114" s="10">
        <f>IF(L114&lt;N114,1,0)+IF(L115&lt;N115,1,0)+IF(L116&lt;N116,1,0)+IF(L117&lt;N117,1,0)+IF(L118&lt;N118,1,0)+IF(L119&lt;N119,1,0)</f>
        <v>1</v>
      </c>
      <c r="P114" s="36" t="s">
        <v>140</v>
      </c>
      <c r="Q114" s="11"/>
      <c r="R114" s="35"/>
      <c r="S114" s="10">
        <f>IF(T114&gt;V114,1,0)+IF(T115&gt;V115,1,0)+IF(T116&gt;V116,1,0)+IF(T117&gt;V117,1,0)+IF(T118&gt;V118,1,0)+IF(T119&gt;V119,1,0)</f>
        <v>0</v>
      </c>
      <c r="T114" s="10"/>
      <c r="U114" s="10" t="s">
        <v>26</v>
      </c>
      <c r="V114" s="10"/>
      <c r="W114" s="10">
        <f>IF(T114&lt;V114,1,0)+IF(T115&lt;V115,1,0)+IF(T116&lt;V116,1,0)+IF(T117&lt;V117,1,0)+IF(T118&lt;V118,1,0)+IF(T119&lt;V119,1,0)</f>
        <v>0</v>
      </c>
      <c r="X114" s="36"/>
      <c r="Y114" s="11"/>
      <c r="Z114" s="35" t="s">
        <v>28</v>
      </c>
      <c r="AA114" s="10">
        <f>IF(AB114&gt;AD114,1,0)+IF(AB115&gt;AD115,1,0)+IF(AB116&gt;AD116,1,0)+IF(AB117&gt;AD117,1,0)+IF(AB118&gt;AD118,1,0)+IF(AB119&gt;AD119,1,0)</f>
        <v>3</v>
      </c>
      <c r="AB114" s="10">
        <v>11</v>
      </c>
      <c r="AC114" s="10" t="s">
        <v>26</v>
      </c>
      <c r="AD114" s="10">
        <v>4</v>
      </c>
      <c r="AE114" s="10">
        <f>IF(AB114&lt;AD114,1,0)+IF(AB115&lt;AD115,1,0)+IF(AB116&lt;AD116,1,0)+IF(AB117&lt;AD117,1,0)+IF(AB118&lt;AD118,1,0)+IF(AB119&lt;AD119,1,0)</f>
        <v>0</v>
      </c>
      <c r="AF114" s="36" t="s">
        <v>141</v>
      </c>
      <c r="AG114" s="11"/>
      <c r="AH114" s="35"/>
      <c r="AI114" s="10">
        <f>IF(AJ114&gt;AL114,1,0)+IF(AJ115&gt;AL115,1,0)+IF(AJ116&gt;AL116,1,0)+IF(AJ117&gt;AL117,1,0)+IF(AJ118&gt;AL118,1,0)+IF(AJ119&gt;AL119,1,0)</f>
        <v>0</v>
      </c>
      <c r="AJ114" s="10"/>
      <c r="AK114" s="10" t="s">
        <v>26</v>
      </c>
      <c r="AL114" s="10"/>
      <c r="AM114" s="10">
        <f>IF(AJ114&lt;AL114,1,0)+IF(AJ115&lt;AL115,1,0)+IF(AJ116&lt;AL116,1,0)+IF(AJ117&lt;AL117,1,0)+IF(AJ118&lt;AL118,1,0)+IF(AJ119&lt;AL119,1,0)</f>
        <v>0</v>
      </c>
      <c r="AN114" s="36"/>
      <c r="AQ114" s="35"/>
      <c r="AR114" s="10">
        <f>IF(AS114&gt;AU114,1,0)+IF(AS115&gt;AU115,1,0)+IF(AS116&gt;AU116,1,0)+IF(AS117&gt;AU117,1,0)+IF(AS118&gt;AU118,1,0)+IF(AS119&gt;AU119,1,0)</f>
        <v>0</v>
      </c>
      <c r="AS114" s="10"/>
      <c r="AT114" s="10" t="s">
        <v>26</v>
      </c>
      <c r="AU114" s="10"/>
      <c r="AV114" s="10">
        <f>IF(AS114&lt;AU114,1,0)+IF(AS115&lt;AU115,1,0)+IF(AS116&lt;AU116,1,0)+IF(AS117&lt;AU117,1,0)+IF(AS118&lt;AU118,1,0)+IF(AS119&lt;AU119,1,0)</f>
        <v>0</v>
      </c>
      <c r="AW114" s="36"/>
      <c r="AZ114" s="35"/>
      <c r="BA114" s="10">
        <f>IF(BB114&gt;BD114,1,0)+IF(BB115&gt;BD115,1,0)+IF(BB116&gt;BD116,1,0)+IF(BB117&gt;BD117,1,0)+IF(BB118&gt;BD118,1,0)+IF(BB119&gt;BD119,1,0)</f>
        <v>0</v>
      </c>
      <c r="BB114" s="10"/>
      <c r="BC114" s="10" t="s">
        <v>26</v>
      </c>
      <c r="BD114" s="10"/>
      <c r="BE114" s="10">
        <f>IF(BB114&lt;BD114,1,0)+IF(BB115&lt;BD115,1,0)+IF(BB116&lt;BD116,1,0)+IF(BB117&lt;BD117,1,0)+IF(BB118&lt;BD118,1,0)+IF(BB119&lt;BD119,1,0)</f>
        <v>0</v>
      </c>
      <c r="BF114" s="36"/>
      <c r="BG114" s="11"/>
      <c r="BH114" s="1"/>
      <c r="BI114" s="35"/>
      <c r="BJ114" s="10">
        <f>IF(BK114&gt;BM114,1,0)+IF(BK115&gt;BM115,1,0)+IF(BK116&gt;BM116,1,0)+IF(BK117&gt;BM117,1,0)+IF(BK118&gt;BM118,1,0)+IF(BK119&gt;BM119,1,0)</f>
        <v>0</v>
      </c>
      <c r="BK114" s="10"/>
      <c r="BL114" s="10" t="s">
        <v>26</v>
      </c>
      <c r="BM114" s="10"/>
      <c r="BN114" s="10">
        <f>IF(BK114&lt;BM114,1,0)+IF(BK115&lt;BM115,1,0)+IF(BK116&lt;BM116,1,0)+IF(BK117&lt;BM117,1,0)+IF(BK118&lt;BM118,1,0)+IF(BK119&lt;BM119,1,0)</f>
        <v>0</v>
      </c>
      <c r="BO114" s="36"/>
      <c r="BP114" s="11"/>
      <c r="BQ114" s="1"/>
      <c r="BR114" s="35"/>
      <c r="BS114" s="10">
        <f>IF(BT114&gt;BV114,1,0)+IF(BT115&gt;BV115,1,0)+IF(BT116&gt;BV116,1,0)+IF(BT117&gt;BV117,1,0)+IF(BT118&gt;BV118,1,0)+IF(BT119&gt;BV119,1,0)</f>
        <v>0</v>
      </c>
      <c r="BT114" s="10"/>
      <c r="BU114" s="10" t="s">
        <v>26</v>
      </c>
      <c r="BV114" s="10"/>
      <c r="BW114" s="10">
        <f>IF(BT114&lt;BV114,1,0)+IF(BT115&lt;BV115,1,0)+IF(BT116&lt;BV116,1,0)+IF(BT117&lt;BV117,1,0)+IF(BT118&lt;BV118,1,0)+IF(BT119&lt;BV119,1,0)</f>
        <v>0</v>
      </c>
      <c r="BX114" s="36"/>
      <c r="BY114" s="11"/>
      <c r="BZ114" s="1"/>
      <c r="CA114" s="35"/>
      <c r="CB114" s="10">
        <f>IF(CC114&gt;CE114,1,0)+IF(CC115&gt;CE115,1,0)+IF(CC116&gt;CE116,1,0)+IF(CC117&gt;CE117,1,0)+IF(CC118&gt;CE118,1,0)+IF(CC119&gt;CE119,1,0)</f>
        <v>0</v>
      </c>
      <c r="CC114" s="10"/>
      <c r="CD114" s="10" t="s">
        <v>26</v>
      </c>
      <c r="CE114" s="10"/>
      <c r="CF114" s="10">
        <f>IF(CC114&lt;CE114,1,0)+IF(CC115&lt;CE115,1,0)+IF(CC116&lt;CE116,1,0)+IF(CC117&lt;CE117,1,0)+IF(CC118&lt;CE118,1,0)+IF(CC119&lt;CE119,1,0)</f>
        <v>0</v>
      </c>
      <c r="CG114" s="36"/>
      <c r="CH114" s="11"/>
      <c r="CI114" s="1"/>
      <c r="CJ114" s="35"/>
      <c r="CK114" s="10">
        <f>IF(CL114&gt;CN114,1,0)+IF(CL115&gt;CN115,1,0)+IF(CL116&gt;CN116,1,0)+IF(CL117&gt;CN117,1,0)+IF(CL118&gt;CN118,1,0)+IF(CL119&gt;CN119,1,0)</f>
        <v>0</v>
      </c>
      <c r="CL114" s="10"/>
      <c r="CM114" s="10" t="s">
        <v>26</v>
      </c>
      <c r="CN114" s="10"/>
      <c r="CO114" s="10">
        <f>IF(CL114&lt;CN114,1,0)+IF(CL115&lt;CN115,1,0)+IF(CL116&lt;CN116,1,0)+IF(CL117&lt;CN117,1,0)+IF(CL118&lt;CN118,1,0)+IF(CL119&lt;CN119,1,0)</f>
        <v>0</v>
      </c>
      <c r="CP114" s="36"/>
      <c r="CS114" s="35"/>
      <c r="CT114" s="10"/>
      <c r="CU114" s="10"/>
      <c r="CV114" s="10"/>
      <c r="CW114" s="10"/>
      <c r="CX114" s="10"/>
      <c r="CY114" s="36"/>
    </row>
    <row r="115" spans="2:103" x14ac:dyDescent="0.15">
      <c r="B115" s="35"/>
      <c r="C115" s="10"/>
      <c r="D115" s="10">
        <v>10</v>
      </c>
      <c r="E115" s="10" t="s">
        <v>26</v>
      </c>
      <c r="F115" s="10">
        <v>12</v>
      </c>
      <c r="G115" s="10"/>
      <c r="H115" s="36"/>
      <c r="I115" s="11"/>
      <c r="J115" s="35"/>
      <c r="K115" s="10"/>
      <c r="L115" s="10">
        <v>11</v>
      </c>
      <c r="M115" s="10" t="s">
        <v>26</v>
      </c>
      <c r="N115" s="10">
        <v>3</v>
      </c>
      <c r="O115" s="10"/>
      <c r="P115" s="36"/>
      <c r="Q115" s="11"/>
      <c r="R115" s="35"/>
      <c r="S115" s="10"/>
      <c r="T115" s="10"/>
      <c r="U115" s="10" t="s">
        <v>26</v>
      </c>
      <c r="V115" s="10"/>
      <c r="W115" s="10"/>
      <c r="X115" s="36"/>
      <c r="Y115" s="11"/>
      <c r="Z115" s="35"/>
      <c r="AA115" s="10"/>
      <c r="AB115" s="10">
        <v>11</v>
      </c>
      <c r="AC115" s="10" t="s">
        <v>26</v>
      </c>
      <c r="AD115" s="10">
        <v>3</v>
      </c>
      <c r="AE115" s="10"/>
      <c r="AF115" s="36"/>
      <c r="AG115" s="11"/>
      <c r="AH115" s="35"/>
      <c r="AI115" s="10"/>
      <c r="AJ115" s="10"/>
      <c r="AK115" s="10" t="s">
        <v>26</v>
      </c>
      <c r="AL115" s="10"/>
      <c r="AM115" s="10"/>
      <c r="AN115" s="36"/>
      <c r="AQ115" s="35"/>
      <c r="AR115" s="10"/>
      <c r="AS115" s="10"/>
      <c r="AT115" s="10" t="s">
        <v>26</v>
      </c>
      <c r="AU115" s="10"/>
      <c r="AV115" s="10"/>
      <c r="AW115" s="36"/>
      <c r="AZ115" s="35"/>
      <c r="BA115" s="10"/>
      <c r="BB115" s="10"/>
      <c r="BC115" s="10" t="s">
        <v>26</v>
      </c>
      <c r="BD115" s="10"/>
      <c r="BE115" s="10"/>
      <c r="BF115" s="36"/>
      <c r="BG115" s="11"/>
      <c r="BH115" s="1"/>
      <c r="BI115" s="35"/>
      <c r="BJ115" s="10"/>
      <c r="BK115" s="10"/>
      <c r="BL115" s="10" t="s">
        <v>26</v>
      </c>
      <c r="BM115" s="10"/>
      <c r="BN115" s="10"/>
      <c r="BO115" s="36"/>
      <c r="BP115" s="11"/>
      <c r="BQ115" s="1"/>
      <c r="BR115" s="35"/>
      <c r="BS115" s="10"/>
      <c r="BT115" s="10"/>
      <c r="BU115" s="10" t="s">
        <v>26</v>
      </c>
      <c r="BV115" s="10"/>
      <c r="BW115" s="10"/>
      <c r="BX115" s="36"/>
      <c r="BY115" s="11"/>
      <c r="BZ115" s="1"/>
      <c r="CA115" s="35"/>
      <c r="CB115" s="10"/>
      <c r="CC115" s="10"/>
      <c r="CD115" s="10" t="s">
        <v>26</v>
      </c>
      <c r="CE115" s="10"/>
      <c r="CF115" s="10"/>
      <c r="CG115" s="36"/>
      <c r="CH115" s="11"/>
      <c r="CI115" s="1"/>
      <c r="CJ115" s="35"/>
      <c r="CK115" s="10"/>
      <c r="CL115" s="10"/>
      <c r="CM115" s="10" t="s">
        <v>26</v>
      </c>
      <c r="CN115" s="10"/>
      <c r="CO115" s="10"/>
      <c r="CP115" s="36"/>
      <c r="CS115" s="35"/>
      <c r="CT115" s="10"/>
      <c r="CU115" s="10"/>
      <c r="CV115" s="10"/>
      <c r="CW115" s="10"/>
      <c r="CX115" s="10"/>
      <c r="CY115" s="36"/>
    </row>
    <row r="116" spans="2:103" x14ac:dyDescent="0.15">
      <c r="B116" s="35"/>
      <c r="C116" s="10"/>
      <c r="D116" s="10">
        <v>11</v>
      </c>
      <c r="E116" s="10" t="s">
        <v>26</v>
      </c>
      <c r="F116" s="10">
        <v>6</v>
      </c>
      <c r="G116" s="10"/>
      <c r="H116" s="36"/>
      <c r="I116" s="11"/>
      <c r="J116" s="35"/>
      <c r="K116" s="10"/>
      <c r="L116" s="10">
        <v>11</v>
      </c>
      <c r="M116" s="10" t="s">
        <v>26</v>
      </c>
      <c r="N116" s="10">
        <v>6</v>
      </c>
      <c r="O116" s="10"/>
      <c r="P116" s="36"/>
      <c r="Q116" s="11"/>
      <c r="R116" s="35"/>
      <c r="S116" s="10"/>
      <c r="T116" s="10"/>
      <c r="U116" s="10" t="s">
        <v>26</v>
      </c>
      <c r="V116" s="10"/>
      <c r="W116" s="10"/>
      <c r="X116" s="36"/>
      <c r="Y116" s="11"/>
      <c r="Z116" s="35"/>
      <c r="AA116" s="10"/>
      <c r="AB116" s="10">
        <v>11</v>
      </c>
      <c r="AC116" s="10" t="s">
        <v>26</v>
      </c>
      <c r="AD116" s="10">
        <v>7</v>
      </c>
      <c r="AE116" s="10"/>
      <c r="AF116" s="36"/>
      <c r="AG116" s="11"/>
      <c r="AH116" s="35"/>
      <c r="AI116" s="10"/>
      <c r="AJ116" s="10"/>
      <c r="AK116" s="10" t="s">
        <v>26</v>
      </c>
      <c r="AL116" s="10"/>
      <c r="AM116" s="10"/>
      <c r="AN116" s="36"/>
      <c r="AQ116" s="35"/>
      <c r="AR116" s="10"/>
      <c r="AS116" s="10"/>
      <c r="AT116" s="10" t="s">
        <v>26</v>
      </c>
      <c r="AU116" s="10"/>
      <c r="AV116" s="10"/>
      <c r="AW116" s="36"/>
      <c r="AZ116" s="35"/>
      <c r="BA116" s="10"/>
      <c r="BB116" s="10"/>
      <c r="BC116" s="10" t="s">
        <v>26</v>
      </c>
      <c r="BD116" s="10"/>
      <c r="BE116" s="10"/>
      <c r="BF116" s="36"/>
      <c r="BG116" s="11"/>
      <c r="BH116" s="1"/>
      <c r="BI116" s="35"/>
      <c r="BJ116" s="10"/>
      <c r="BK116" s="10"/>
      <c r="BL116" s="10" t="s">
        <v>26</v>
      </c>
      <c r="BM116" s="10"/>
      <c r="BN116" s="10"/>
      <c r="BO116" s="36"/>
      <c r="BP116" s="11"/>
      <c r="BQ116" s="1"/>
      <c r="BR116" s="35"/>
      <c r="BS116" s="10"/>
      <c r="BT116" s="10"/>
      <c r="BU116" s="10" t="s">
        <v>26</v>
      </c>
      <c r="BV116" s="10"/>
      <c r="BW116" s="10"/>
      <c r="BX116" s="36"/>
      <c r="BY116" s="11"/>
      <c r="BZ116" s="1"/>
      <c r="CA116" s="35"/>
      <c r="CB116" s="10"/>
      <c r="CC116" s="10"/>
      <c r="CD116" s="10" t="s">
        <v>26</v>
      </c>
      <c r="CE116" s="10"/>
      <c r="CF116" s="10"/>
      <c r="CG116" s="36"/>
      <c r="CH116" s="11"/>
      <c r="CI116" s="1"/>
      <c r="CJ116" s="35"/>
      <c r="CK116" s="10"/>
      <c r="CL116" s="10"/>
      <c r="CM116" s="10" t="s">
        <v>26</v>
      </c>
      <c r="CN116" s="10"/>
      <c r="CO116" s="10"/>
      <c r="CP116" s="36"/>
      <c r="CS116" s="35"/>
      <c r="CT116" s="10"/>
      <c r="CU116" s="10"/>
      <c r="CV116" s="10"/>
      <c r="CW116" s="10"/>
      <c r="CX116" s="10"/>
      <c r="CY116" s="36"/>
    </row>
    <row r="117" spans="2:103" x14ac:dyDescent="0.15">
      <c r="B117" s="35"/>
      <c r="C117" s="10"/>
      <c r="D117" s="10">
        <v>11</v>
      </c>
      <c r="E117" s="10" t="s">
        <v>26</v>
      </c>
      <c r="F117" s="10">
        <v>6</v>
      </c>
      <c r="G117" s="10"/>
      <c r="H117" s="36"/>
      <c r="I117" s="11"/>
      <c r="J117" s="35"/>
      <c r="K117" s="10"/>
      <c r="L117" s="10">
        <v>11</v>
      </c>
      <c r="M117" s="10" t="s">
        <v>26</v>
      </c>
      <c r="N117" s="10">
        <v>7</v>
      </c>
      <c r="O117" s="10"/>
      <c r="P117" s="36"/>
      <c r="Q117" s="11"/>
      <c r="R117" s="35"/>
      <c r="S117" s="10"/>
      <c r="T117" s="10"/>
      <c r="U117" s="10" t="s">
        <v>26</v>
      </c>
      <c r="V117" s="10"/>
      <c r="W117" s="10"/>
      <c r="X117" s="36"/>
      <c r="Y117" s="11"/>
      <c r="Z117" s="35"/>
      <c r="AA117" s="10"/>
      <c r="AB117" s="10"/>
      <c r="AC117" s="10" t="s">
        <v>26</v>
      </c>
      <c r="AD117" s="10"/>
      <c r="AE117" s="10"/>
      <c r="AF117" s="36"/>
      <c r="AG117" s="11"/>
      <c r="AH117" s="35"/>
      <c r="AI117" s="10"/>
      <c r="AJ117" s="10"/>
      <c r="AK117" s="10" t="s">
        <v>26</v>
      </c>
      <c r="AL117" s="10"/>
      <c r="AM117" s="10"/>
      <c r="AN117" s="36"/>
      <c r="AQ117" s="35"/>
      <c r="AR117" s="10"/>
      <c r="AS117" s="10"/>
      <c r="AT117" s="10" t="s">
        <v>26</v>
      </c>
      <c r="AU117" s="10"/>
      <c r="AV117" s="10"/>
      <c r="AW117" s="36"/>
      <c r="AZ117" s="35"/>
      <c r="BA117" s="10"/>
      <c r="BB117" s="10"/>
      <c r="BC117" s="10" t="s">
        <v>26</v>
      </c>
      <c r="BD117" s="10"/>
      <c r="BE117" s="10"/>
      <c r="BF117" s="36"/>
      <c r="BG117" s="11"/>
      <c r="BH117" s="1"/>
      <c r="BI117" s="35"/>
      <c r="BJ117" s="10"/>
      <c r="BK117" s="10"/>
      <c r="BL117" s="10" t="s">
        <v>26</v>
      </c>
      <c r="BM117" s="10"/>
      <c r="BN117" s="10"/>
      <c r="BO117" s="36"/>
      <c r="BP117" s="11"/>
      <c r="BQ117" s="1"/>
      <c r="BR117" s="35"/>
      <c r="BS117" s="10"/>
      <c r="BT117" s="10"/>
      <c r="BU117" s="10" t="s">
        <v>26</v>
      </c>
      <c r="BV117" s="10"/>
      <c r="BW117" s="10"/>
      <c r="BX117" s="36"/>
      <c r="BY117" s="11"/>
      <c r="BZ117" s="1"/>
      <c r="CA117" s="35"/>
      <c r="CB117" s="10"/>
      <c r="CC117" s="10"/>
      <c r="CD117" s="10" t="s">
        <v>26</v>
      </c>
      <c r="CE117" s="10"/>
      <c r="CF117" s="10"/>
      <c r="CG117" s="36"/>
      <c r="CH117" s="11"/>
      <c r="CI117" s="1"/>
      <c r="CJ117" s="35"/>
      <c r="CK117" s="10"/>
      <c r="CL117" s="10"/>
      <c r="CM117" s="10" t="s">
        <v>26</v>
      </c>
      <c r="CN117" s="10"/>
      <c r="CO117" s="10"/>
      <c r="CP117" s="36"/>
      <c r="CS117" s="35"/>
      <c r="CT117" s="10"/>
      <c r="CU117" s="10"/>
      <c r="CV117" s="10"/>
      <c r="CW117" s="10"/>
      <c r="CX117" s="10"/>
      <c r="CY117" s="36"/>
    </row>
    <row r="118" spans="2:103" x14ac:dyDescent="0.15">
      <c r="B118" s="35"/>
      <c r="C118" s="10"/>
      <c r="D118" s="10">
        <v>6</v>
      </c>
      <c r="E118" s="10" t="s">
        <v>26</v>
      </c>
      <c r="F118" s="10">
        <v>11</v>
      </c>
      <c r="G118" s="10"/>
      <c r="H118" s="36"/>
      <c r="I118" s="11"/>
      <c r="J118" s="35"/>
      <c r="K118" s="10"/>
      <c r="L118" s="10"/>
      <c r="M118" s="10" t="s">
        <v>26</v>
      </c>
      <c r="N118" s="10"/>
      <c r="O118" s="10"/>
      <c r="P118" s="36"/>
      <c r="Q118" s="11"/>
      <c r="R118" s="35"/>
      <c r="S118" s="10"/>
      <c r="T118" s="10"/>
      <c r="U118" s="10" t="s">
        <v>26</v>
      </c>
      <c r="V118" s="10"/>
      <c r="W118" s="10"/>
      <c r="X118" s="36"/>
      <c r="Y118" s="11"/>
      <c r="Z118" s="35"/>
      <c r="AA118" s="10"/>
      <c r="AB118" s="10"/>
      <c r="AC118" s="10" t="s">
        <v>26</v>
      </c>
      <c r="AD118" s="10"/>
      <c r="AE118" s="10"/>
      <c r="AF118" s="36"/>
      <c r="AG118" s="11"/>
      <c r="AH118" s="35"/>
      <c r="AI118" s="10"/>
      <c r="AJ118" s="10"/>
      <c r="AK118" s="10" t="s">
        <v>26</v>
      </c>
      <c r="AL118" s="10"/>
      <c r="AM118" s="10"/>
      <c r="AN118" s="36"/>
      <c r="AQ118" s="35"/>
      <c r="AR118" s="10"/>
      <c r="AS118" s="10"/>
      <c r="AT118" s="10" t="s">
        <v>26</v>
      </c>
      <c r="AU118" s="10"/>
      <c r="AV118" s="10"/>
      <c r="AW118" s="36"/>
      <c r="AZ118" s="35"/>
      <c r="BA118" s="10"/>
      <c r="BB118" s="10"/>
      <c r="BC118" s="10" t="s">
        <v>26</v>
      </c>
      <c r="BD118" s="10"/>
      <c r="BE118" s="10"/>
      <c r="BF118" s="36"/>
      <c r="BG118" s="11"/>
      <c r="BH118" s="1"/>
      <c r="BI118" s="35"/>
      <c r="BJ118" s="10"/>
      <c r="BK118" s="10"/>
      <c r="BL118" s="10" t="s">
        <v>26</v>
      </c>
      <c r="BM118" s="10"/>
      <c r="BN118" s="10"/>
      <c r="BO118" s="36"/>
      <c r="BP118" s="11"/>
      <c r="BQ118" s="1"/>
      <c r="BR118" s="35"/>
      <c r="BS118" s="10"/>
      <c r="BT118" s="10"/>
      <c r="BU118" s="10" t="s">
        <v>26</v>
      </c>
      <c r="BV118" s="10"/>
      <c r="BW118" s="10"/>
      <c r="BX118" s="36"/>
      <c r="BY118" s="11"/>
      <c r="BZ118" s="1"/>
      <c r="CA118" s="35"/>
      <c r="CB118" s="10"/>
      <c r="CC118" s="10"/>
      <c r="CD118" s="10" t="s">
        <v>26</v>
      </c>
      <c r="CE118" s="10"/>
      <c r="CF118" s="10"/>
      <c r="CG118" s="36"/>
      <c r="CH118" s="11"/>
      <c r="CI118" s="1"/>
      <c r="CJ118" s="35"/>
      <c r="CK118" s="10"/>
      <c r="CL118" s="10"/>
      <c r="CM118" s="10" t="s">
        <v>26</v>
      </c>
      <c r="CN118" s="10"/>
      <c r="CO118" s="10"/>
      <c r="CP118" s="36"/>
      <c r="CS118" s="35"/>
      <c r="CT118" s="10"/>
      <c r="CU118" s="10"/>
      <c r="CV118" s="10"/>
      <c r="CW118" s="10"/>
      <c r="CX118" s="10"/>
      <c r="CY118" s="36"/>
    </row>
    <row r="119" spans="2:103" x14ac:dyDescent="0.15">
      <c r="B119" s="35"/>
      <c r="C119" s="10"/>
      <c r="D119" s="10"/>
      <c r="E119" s="10"/>
      <c r="F119" s="10"/>
      <c r="G119" s="10"/>
      <c r="H119" s="36"/>
      <c r="I119" s="11"/>
      <c r="J119" s="35"/>
      <c r="K119" s="10"/>
      <c r="L119" s="10"/>
      <c r="M119" s="10"/>
      <c r="N119" s="10"/>
      <c r="O119" s="10"/>
      <c r="P119" s="36"/>
      <c r="Q119" s="11"/>
      <c r="R119" s="35"/>
      <c r="S119" s="10"/>
      <c r="T119" s="10"/>
      <c r="U119" s="10"/>
      <c r="V119" s="10"/>
      <c r="W119" s="10"/>
      <c r="X119" s="36"/>
      <c r="Y119" s="11"/>
      <c r="Z119" s="35"/>
      <c r="AA119" s="10"/>
      <c r="AB119" s="10"/>
      <c r="AC119" s="10"/>
      <c r="AD119" s="10"/>
      <c r="AE119" s="10"/>
      <c r="AF119" s="36"/>
      <c r="AG119" s="11"/>
      <c r="AH119" s="35"/>
      <c r="AI119" s="10"/>
      <c r="AJ119" s="10"/>
      <c r="AK119" s="10"/>
      <c r="AL119" s="10"/>
      <c r="AM119" s="10"/>
      <c r="AN119" s="36"/>
      <c r="AQ119" s="35"/>
      <c r="AR119" s="10"/>
      <c r="AS119" s="10"/>
      <c r="AT119" s="10"/>
      <c r="AU119" s="10"/>
      <c r="AV119" s="10"/>
      <c r="AW119" s="36"/>
      <c r="AZ119" s="35"/>
      <c r="BA119" s="10"/>
      <c r="BB119" s="10"/>
      <c r="BC119" s="10"/>
      <c r="BD119" s="10"/>
      <c r="BE119" s="10"/>
      <c r="BF119" s="36"/>
      <c r="BG119" s="11"/>
      <c r="BH119" s="1"/>
      <c r="BI119" s="35"/>
      <c r="BJ119" s="10"/>
      <c r="BK119" s="10"/>
      <c r="BL119" s="10"/>
      <c r="BM119" s="10"/>
      <c r="BN119" s="10"/>
      <c r="BO119" s="36"/>
      <c r="BP119" s="11"/>
      <c r="BQ119" s="1"/>
      <c r="BR119" s="35"/>
      <c r="BS119" s="10"/>
      <c r="BT119" s="10"/>
      <c r="BU119" s="10"/>
      <c r="BV119" s="10"/>
      <c r="BW119" s="10"/>
      <c r="BX119" s="36"/>
      <c r="BY119" s="11"/>
      <c r="BZ119" s="1"/>
      <c r="CA119" s="35"/>
      <c r="CB119" s="10"/>
      <c r="CC119" s="10"/>
      <c r="CD119" s="10"/>
      <c r="CE119" s="10"/>
      <c r="CF119" s="10"/>
      <c r="CG119" s="36"/>
      <c r="CH119" s="11"/>
      <c r="CI119" s="1"/>
      <c r="CJ119" s="35"/>
      <c r="CK119" s="10"/>
      <c r="CL119" s="10"/>
      <c r="CM119" s="10"/>
      <c r="CN119" s="10"/>
      <c r="CO119" s="10"/>
      <c r="CP119" s="36"/>
      <c r="CS119" s="35"/>
      <c r="CT119" s="10"/>
      <c r="CU119" s="10"/>
      <c r="CV119" s="10"/>
      <c r="CW119" s="10"/>
      <c r="CX119" s="10"/>
      <c r="CY119" s="36"/>
    </row>
    <row r="120" spans="2:103" x14ac:dyDescent="0.15">
      <c r="B120" s="35" t="s">
        <v>46</v>
      </c>
      <c r="C120" s="10">
        <f>IF(D120&gt;F120,1,0)+IF(D121&gt;F121,1,0)+IF(D122&gt;F122,1,0)+IF(D123&gt;F123,1,0)+IF(D124&gt;F124,1,0)+IF(D125&gt;F125,1,0)</f>
        <v>1</v>
      </c>
      <c r="D120" s="10">
        <v>11</v>
      </c>
      <c r="E120" s="10" t="s">
        <v>26</v>
      </c>
      <c r="F120" s="10">
        <v>6</v>
      </c>
      <c r="G120" s="10">
        <f>IF(D120&lt;F120,1,0)+IF(D121&lt;F121,1,0)+IF(D122&lt;F122,1,0)+IF(D123&lt;F123,1,0)+IF(D124&lt;F124,1,0)+IF(D125&lt;F125,1,0)</f>
        <v>3</v>
      </c>
      <c r="H120" s="36" t="s">
        <v>100</v>
      </c>
      <c r="I120" s="11"/>
      <c r="J120" s="35" t="s">
        <v>142</v>
      </c>
      <c r="K120" s="10">
        <f>IF(L120&gt;N120,1,0)+IF(L121&gt;N121,1,0)+IF(L122&gt;N122,1,0)+IF(L123&gt;N123,1,0)+IF(L124&gt;N124,1,0)+IF(L125&gt;N125,1,0)</f>
        <v>3</v>
      </c>
      <c r="L120" s="10">
        <v>11</v>
      </c>
      <c r="M120" s="10" t="s">
        <v>26</v>
      </c>
      <c r="N120" s="10">
        <v>3</v>
      </c>
      <c r="O120" s="10">
        <f>IF(L120&lt;N120,1,0)+IF(L121&lt;N121,1,0)+IF(L122&lt;N122,1,0)+IF(L123&lt;N123,1,0)+IF(L124&lt;N124,1,0)+IF(L125&lt;N125,1,0)</f>
        <v>0</v>
      </c>
      <c r="P120" s="36" t="s">
        <v>143</v>
      </c>
      <c r="Q120" s="11"/>
      <c r="R120" s="35"/>
      <c r="S120" s="10">
        <f>IF(T120&gt;V120,1,0)+IF(T121&gt;V121,1,0)+IF(T122&gt;V122,1,0)+IF(T123&gt;V123,1,0)+IF(T124&gt;V124,1,0)+IF(T125&gt;V125,1,0)</f>
        <v>0</v>
      </c>
      <c r="T120" s="10"/>
      <c r="U120" s="10" t="s">
        <v>26</v>
      </c>
      <c r="V120" s="10"/>
      <c r="W120" s="10">
        <f>IF(T120&lt;V120,1,0)+IF(T121&lt;V121,1,0)+IF(T122&lt;V122,1,0)+IF(T123&lt;V123,1,0)+IF(T124&lt;V124,1,0)+IF(T125&lt;V125,1,0)</f>
        <v>0</v>
      </c>
      <c r="X120" s="36"/>
      <c r="Y120" s="11"/>
      <c r="Z120" s="35" t="s">
        <v>144</v>
      </c>
      <c r="AA120" s="10">
        <f>IF(AB120&gt;AD120,1,0)+IF(AB121&gt;AD121,1,0)+IF(AB122&gt;AD122,1,0)+IF(AB123&gt;AD123,1,0)+IF(AB124&gt;AD124,1,0)+IF(AB125&gt;AD125,1,0)</f>
        <v>3</v>
      </c>
      <c r="AB120" s="10">
        <v>11</v>
      </c>
      <c r="AC120" s="10" t="s">
        <v>26</v>
      </c>
      <c r="AD120" s="10">
        <v>7</v>
      </c>
      <c r="AE120" s="10">
        <f>IF(AB120&lt;AD120,1,0)+IF(AB121&lt;AD121,1,0)+IF(AB122&lt;AD122,1,0)+IF(AB123&lt;AD123,1,0)+IF(AB124&lt;AD124,1,0)+IF(AB125&lt;AD125,1,0)</f>
        <v>0</v>
      </c>
      <c r="AF120" s="36" t="s">
        <v>145</v>
      </c>
      <c r="AG120" s="11"/>
      <c r="AH120" s="35"/>
      <c r="AI120" s="10">
        <f>IF(AJ120&gt;AL120,1,0)+IF(AJ121&gt;AL121,1,0)+IF(AJ122&gt;AL122,1,0)+IF(AJ123&gt;AL123,1,0)+IF(AJ124&gt;AL124,1,0)+IF(AJ125&gt;AL125,1,0)</f>
        <v>0</v>
      </c>
      <c r="AJ120" s="10"/>
      <c r="AK120" s="10" t="s">
        <v>26</v>
      </c>
      <c r="AL120" s="10"/>
      <c r="AM120" s="10">
        <f>IF(AJ120&lt;AL120,1,0)+IF(AJ121&lt;AL121,1,0)+IF(AJ122&lt;AL122,1,0)+IF(AJ123&lt;AL123,1,0)+IF(AJ124&lt;AL124,1,0)+IF(AJ125&lt;AL125,1,0)</f>
        <v>0</v>
      </c>
      <c r="AN120" s="36"/>
      <c r="AQ120" s="35"/>
      <c r="AR120" s="10">
        <f>IF(AS120&gt;AU120,1,0)+IF(AS121&gt;AU121,1,0)+IF(AS122&gt;AU122,1,0)+IF(AS123&gt;AU123,1,0)+IF(AS124&gt;AU124,1,0)+IF(AS125&gt;AU125,1,0)</f>
        <v>0</v>
      </c>
      <c r="AS120" s="10"/>
      <c r="AT120" s="10" t="s">
        <v>26</v>
      </c>
      <c r="AU120" s="10"/>
      <c r="AV120" s="10">
        <f>IF(AS120&lt;AU120,1,0)+IF(AS121&lt;AU121,1,0)+IF(AS122&lt;AU122,1,0)+IF(AS123&lt;AU123,1,0)+IF(AS124&lt;AU124,1,0)+IF(AS125&lt;AU125,1,0)</f>
        <v>0</v>
      </c>
      <c r="AW120" s="36"/>
      <c r="AZ120" s="35"/>
      <c r="BA120" s="10">
        <f>IF(BB120&gt;BD120,1,0)+IF(BB121&gt;BD121,1,0)+IF(BB122&gt;BD122,1,0)+IF(BB123&gt;BD123,1,0)+IF(BB124&gt;BD124,1,0)+IF(BB125&gt;BD125,1,0)</f>
        <v>0</v>
      </c>
      <c r="BB120" s="10"/>
      <c r="BC120" s="10" t="s">
        <v>26</v>
      </c>
      <c r="BD120" s="10"/>
      <c r="BE120" s="10">
        <f>IF(BB120&lt;BD120,1,0)+IF(BB121&lt;BD121,1,0)+IF(BB122&lt;BD122,1,0)+IF(BB123&lt;BD123,1,0)+IF(BB124&lt;BD124,1,0)+IF(BB125&lt;BD125,1,0)</f>
        <v>0</v>
      </c>
      <c r="BF120" s="36"/>
      <c r="BG120" s="11"/>
      <c r="BH120" s="1"/>
      <c r="BI120" s="35"/>
      <c r="BJ120" s="10">
        <f>IF(BK120&gt;BM120,1,0)+IF(BK121&gt;BM121,1,0)+IF(BK122&gt;BM122,1,0)+IF(BK123&gt;BM123,1,0)+IF(BK124&gt;BM124,1,0)+IF(BK125&gt;BM125,1,0)</f>
        <v>0</v>
      </c>
      <c r="BK120" s="10"/>
      <c r="BL120" s="10" t="s">
        <v>26</v>
      </c>
      <c r="BM120" s="10"/>
      <c r="BN120" s="10">
        <f>IF(BK120&lt;BM120,1,0)+IF(BK121&lt;BM121,1,0)+IF(BK122&lt;BM122,1,0)+IF(BK123&lt;BM123,1,0)+IF(BK124&lt;BM124,1,0)+IF(BK125&lt;BM125,1,0)</f>
        <v>0</v>
      </c>
      <c r="BO120" s="36"/>
      <c r="BP120" s="11"/>
      <c r="BQ120" s="1"/>
      <c r="BR120" s="35"/>
      <c r="BS120" s="10">
        <f>IF(BT120&gt;BV120,1,0)+IF(BT121&gt;BV121,1,0)+IF(BT122&gt;BV122,1,0)+IF(BT123&gt;BV123,1,0)+IF(BT124&gt;BV124,1,0)+IF(BT125&gt;BV125,1,0)</f>
        <v>0</v>
      </c>
      <c r="BT120" s="10"/>
      <c r="BU120" s="10" t="s">
        <v>26</v>
      </c>
      <c r="BV120" s="10"/>
      <c r="BW120" s="10">
        <f>IF(BT120&lt;BV120,1,0)+IF(BT121&lt;BV121,1,0)+IF(BT122&lt;BV122,1,0)+IF(BT123&lt;BV123,1,0)+IF(BT124&lt;BV124,1,0)+IF(BT125&lt;BV125,1,0)</f>
        <v>0</v>
      </c>
      <c r="BX120" s="36"/>
      <c r="BY120" s="11"/>
      <c r="BZ120" s="1"/>
      <c r="CA120" s="35"/>
      <c r="CB120" s="10">
        <f>IF(CC120&gt;CE120,1,0)+IF(CC121&gt;CE121,1,0)+IF(CC122&gt;CE122,1,0)+IF(CC123&gt;CE123,1,0)+IF(CC124&gt;CE124,1,0)+IF(CC125&gt;CE125,1,0)</f>
        <v>0</v>
      </c>
      <c r="CC120" s="10"/>
      <c r="CD120" s="10" t="s">
        <v>26</v>
      </c>
      <c r="CE120" s="10"/>
      <c r="CF120" s="10">
        <f>IF(CC120&lt;CE120,1,0)+IF(CC121&lt;CE121,1,0)+IF(CC122&lt;CE122,1,0)+IF(CC123&lt;CE123,1,0)+IF(CC124&lt;CE124,1,0)+IF(CC125&lt;CE125,1,0)</f>
        <v>0</v>
      </c>
      <c r="CG120" s="36"/>
      <c r="CH120" s="11"/>
      <c r="CI120" s="1"/>
      <c r="CJ120" s="35"/>
      <c r="CK120" s="10">
        <f>IF(CL120&gt;CN120,1,0)+IF(CL121&gt;CN121,1,0)+IF(CL122&gt;CN122,1,0)+IF(CL123&gt;CN123,1,0)+IF(CL124&gt;CN124,1,0)+IF(CL125&gt;CN125,1,0)</f>
        <v>0</v>
      </c>
      <c r="CL120" s="10"/>
      <c r="CM120" s="10" t="s">
        <v>26</v>
      </c>
      <c r="CN120" s="10"/>
      <c r="CO120" s="10">
        <f>IF(CL120&lt;CN120,1,0)+IF(CL121&lt;CN121,1,0)+IF(CL122&lt;CN122,1,0)+IF(CL123&lt;CN123,1,0)+IF(CL124&lt;CN124,1,0)+IF(CL125&lt;CN125,1,0)</f>
        <v>0</v>
      </c>
      <c r="CP120" s="36"/>
      <c r="CS120" s="35"/>
      <c r="CT120" s="10"/>
      <c r="CU120" s="10"/>
      <c r="CV120" s="10"/>
      <c r="CW120" s="10"/>
      <c r="CX120" s="10"/>
      <c r="CY120" s="36"/>
    </row>
    <row r="121" spans="2:103" x14ac:dyDescent="0.15">
      <c r="B121" s="35"/>
      <c r="C121" s="10"/>
      <c r="D121" s="10">
        <v>7</v>
      </c>
      <c r="E121" s="10" t="s">
        <v>26</v>
      </c>
      <c r="F121" s="10">
        <v>11</v>
      </c>
      <c r="G121" s="10"/>
      <c r="H121" s="36"/>
      <c r="I121" s="11"/>
      <c r="J121" s="35"/>
      <c r="K121" s="10"/>
      <c r="L121" s="10">
        <v>11</v>
      </c>
      <c r="M121" s="10" t="s">
        <v>26</v>
      </c>
      <c r="N121" s="10">
        <v>5</v>
      </c>
      <c r="O121" s="10"/>
      <c r="P121" s="36"/>
      <c r="Q121" s="11"/>
      <c r="R121" s="35"/>
      <c r="S121" s="10"/>
      <c r="T121" s="10"/>
      <c r="U121" s="10" t="s">
        <v>26</v>
      </c>
      <c r="V121" s="10"/>
      <c r="W121" s="10"/>
      <c r="X121" s="36"/>
      <c r="Y121" s="11"/>
      <c r="Z121" s="35"/>
      <c r="AA121" s="10"/>
      <c r="AB121" s="10">
        <v>14</v>
      </c>
      <c r="AC121" s="10" t="s">
        <v>26</v>
      </c>
      <c r="AD121" s="10">
        <v>12</v>
      </c>
      <c r="AE121" s="10"/>
      <c r="AF121" s="36"/>
      <c r="AG121" s="11"/>
      <c r="AH121" s="35"/>
      <c r="AI121" s="10"/>
      <c r="AJ121" s="10"/>
      <c r="AK121" s="10" t="s">
        <v>26</v>
      </c>
      <c r="AL121" s="10"/>
      <c r="AM121" s="10"/>
      <c r="AN121" s="36"/>
      <c r="AQ121" s="35"/>
      <c r="AR121" s="10"/>
      <c r="AS121" s="10"/>
      <c r="AT121" s="10" t="s">
        <v>26</v>
      </c>
      <c r="AU121" s="10"/>
      <c r="AV121" s="10"/>
      <c r="AW121" s="36"/>
      <c r="AZ121" s="35"/>
      <c r="BA121" s="10"/>
      <c r="BB121" s="10"/>
      <c r="BC121" s="10" t="s">
        <v>26</v>
      </c>
      <c r="BD121" s="10"/>
      <c r="BE121" s="10"/>
      <c r="BF121" s="36"/>
      <c r="BG121" s="11"/>
      <c r="BH121" s="1"/>
      <c r="BI121" s="35"/>
      <c r="BJ121" s="10"/>
      <c r="BK121" s="10"/>
      <c r="BL121" s="10" t="s">
        <v>26</v>
      </c>
      <c r="BM121" s="10"/>
      <c r="BN121" s="10"/>
      <c r="BO121" s="36"/>
      <c r="BP121" s="11"/>
      <c r="BQ121" s="1"/>
      <c r="BR121" s="35"/>
      <c r="BS121" s="10"/>
      <c r="BT121" s="10"/>
      <c r="BU121" s="10" t="s">
        <v>26</v>
      </c>
      <c r="BV121" s="10"/>
      <c r="BW121" s="10"/>
      <c r="BX121" s="36"/>
      <c r="BY121" s="11"/>
      <c r="BZ121" s="1"/>
      <c r="CA121" s="35"/>
      <c r="CB121" s="10"/>
      <c r="CC121" s="10"/>
      <c r="CD121" s="10" t="s">
        <v>26</v>
      </c>
      <c r="CE121" s="10"/>
      <c r="CF121" s="10"/>
      <c r="CG121" s="36"/>
      <c r="CH121" s="11"/>
      <c r="CI121" s="1"/>
      <c r="CJ121" s="35"/>
      <c r="CK121" s="10"/>
      <c r="CL121" s="10"/>
      <c r="CM121" s="10" t="s">
        <v>26</v>
      </c>
      <c r="CN121" s="10"/>
      <c r="CO121" s="10"/>
      <c r="CP121" s="36"/>
      <c r="CS121" s="35"/>
      <c r="CT121" s="10"/>
      <c r="CU121" s="10"/>
      <c r="CV121" s="10"/>
      <c r="CW121" s="10"/>
      <c r="CX121" s="10"/>
      <c r="CY121" s="36"/>
    </row>
    <row r="122" spans="2:103" x14ac:dyDescent="0.15">
      <c r="B122" s="35"/>
      <c r="C122" s="10"/>
      <c r="D122" s="10">
        <v>8</v>
      </c>
      <c r="E122" s="10" t="s">
        <v>26</v>
      </c>
      <c r="F122" s="10">
        <v>11</v>
      </c>
      <c r="G122" s="10"/>
      <c r="H122" s="36"/>
      <c r="I122" s="11"/>
      <c r="J122" s="35"/>
      <c r="K122" s="10"/>
      <c r="L122" s="10">
        <v>11</v>
      </c>
      <c r="M122" s="10" t="s">
        <v>26</v>
      </c>
      <c r="N122" s="10">
        <v>5</v>
      </c>
      <c r="O122" s="10"/>
      <c r="P122" s="36"/>
      <c r="Q122" s="11"/>
      <c r="R122" s="35"/>
      <c r="S122" s="10"/>
      <c r="T122" s="10"/>
      <c r="U122" s="10" t="s">
        <v>26</v>
      </c>
      <c r="V122" s="10"/>
      <c r="W122" s="10"/>
      <c r="X122" s="36"/>
      <c r="Y122" s="11"/>
      <c r="Z122" s="35"/>
      <c r="AA122" s="10"/>
      <c r="AB122" s="10">
        <v>11</v>
      </c>
      <c r="AC122" s="10" t="s">
        <v>26</v>
      </c>
      <c r="AD122" s="10">
        <v>7</v>
      </c>
      <c r="AE122" s="10"/>
      <c r="AF122" s="36"/>
      <c r="AG122" s="11"/>
      <c r="AH122" s="35"/>
      <c r="AI122" s="10"/>
      <c r="AJ122" s="10"/>
      <c r="AK122" s="10" t="s">
        <v>26</v>
      </c>
      <c r="AL122" s="10"/>
      <c r="AM122" s="10"/>
      <c r="AN122" s="36"/>
      <c r="AQ122" s="35"/>
      <c r="AR122" s="10"/>
      <c r="AS122" s="10"/>
      <c r="AT122" s="10" t="s">
        <v>26</v>
      </c>
      <c r="AU122" s="10"/>
      <c r="AV122" s="10"/>
      <c r="AW122" s="36"/>
      <c r="AZ122" s="35"/>
      <c r="BA122" s="10"/>
      <c r="BB122" s="10"/>
      <c r="BC122" s="10" t="s">
        <v>26</v>
      </c>
      <c r="BD122" s="10"/>
      <c r="BE122" s="10"/>
      <c r="BF122" s="36"/>
      <c r="BG122" s="11"/>
      <c r="BH122" s="1"/>
      <c r="BI122" s="35"/>
      <c r="BJ122" s="10"/>
      <c r="BK122" s="10"/>
      <c r="BL122" s="10" t="s">
        <v>26</v>
      </c>
      <c r="BM122" s="10"/>
      <c r="BN122" s="10"/>
      <c r="BO122" s="36"/>
      <c r="BP122" s="11"/>
      <c r="BQ122" s="1"/>
      <c r="BR122" s="35"/>
      <c r="BS122" s="10"/>
      <c r="BT122" s="10"/>
      <c r="BU122" s="10" t="s">
        <v>26</v>
      </c>
      <c r="BV122" s="10"/>
      <c r="BW122" s="10"/>
      <c r="BX122" s="36"/>
      <c r="BY122" s="11"/>
      <c r="BZ122" s="1"/>
      <c r="CA122" s="35"/>
      <c r="CB122" s="10"/>
      <c r="CC122" s="10"/>
      <c r="CD122" s="10" t="s">
        <v>26</v>
      </c>
      <c r="CE122" s="10"/>
      <c r="CF122" s="10"/>
      <c r="CG122" s="36"/>
      <c r="CH122" s="11"/>
      <c r="CI122" s="1"/>
      <c r="CJ122" s="35"/>
      <c r="CK122" s="10"/>
      <c r="CL122" s="10"/>
      <c r="CM122" s="10" t="s">
        <v>26</v>
      </c>
      <c r="CN122" s="10"/>
      <c r="CO122" s="10"/>
      <c r="CP122" s="36"/>
      <c r="CS122" s="35"/>
      <c r="CT122" s="10"/>
      <c r="CU122" s="10"/>
      <c r="CV122" s="10"/>
      <c r="CW122" s="10"/>
      <c r="CX122" s="10"/>
      <c r="CY122" s="36"/>
    </row>
    <row r="123" spans="2:103" x14ac:dyDescent="0.15">
      <c r="B123" s="35"/>
      <c r="C123" s="10"/>
      <c r="D123" s="10">
        <v>6</v>
      </c>
      <c r="E123" s="10" t="s">
        <v>26</v>
      </c>
      <c r="F123" s="10">
        <v>11</v>
      </c>
      <c r="G123" s="10"/>
      <c r="H123" s="36"/>
      <c r="I123" s="11"/>
      <c r="J123" s="35"/>
      <c r="K123" s="10"/>
      <c r="L123" s="10"/>
      <c r="M123" s="10" t="s">
        <v>26</v>
      </c>
      <c r="N123" s="10"/>
      <c r="O123" s="10"/>
      <c r="P123" s="36"/>
      <c r="Q123" s="11"/>
      <c r="R123" s="35"/>
      <c r="S123" s="10"/>
      <c r="T123" s="10"/>
      <c r="U123" s="10" t="s">
        <v>26</v>
      </c>
      <c r="V123" s="10"/>
      <c r="W123" s="10"/>
      <c r="X123" s="36"/>
      <c r="Y123" s="11"/>
      <c r="Z123" s="35"/>
      <c r="AA123" s="10"/>
      <c r="AB123" s="10"/>
      <c r="AC123" s="10" t="s">
        <v>26</v>
      </c>
      <c r="AD123" s="10"/>
      <c r="AE123" s="10"/>
      <c r="AF123" s="36"/>
      <c r="AG123" s="11"/>
      <c r="AH123" s="35"/>
      <c r="AI123" s="10"/>
      <c r="AJ123" s="10"/>
      <c r="AK123" s="10" t="s">
        <v>26</v>
      </c>
      <c r="AL123" s="10"/>
      <c r="AM123" s="10"/>
      <c r="AN123" s="36"/>
      <c r="AQ123" s="35"/>
      <c r="AR123" s="10"/>
      <c r="AS123" s="10"/>
      <c r="AT123" s="10" t="s">
        <v>26</v>
      </c>
      <c r="AU123" s="10"/>
      <c r="AV123" s="10"/>
      <c r="AW123" s="36"/>
      <c r="AZ123" s="35"/>
      <c r="BA123" s="10"/>
      <c r="BB123" s="10"/>
      <c r="BC123" s="10" t="s">
        <v>26</v>
      </c>
      <c r="BD123" s="10"/>
      <c r="BE123" s="10"/>
      <c r="BF123" s="36"/>
      <c r="BG123" s="11"/>
      <c r="BH123" s="1"/>
      <c r="BI123" s="35"/>
      <c r="BJ123" s="10"/>
      <c r="BK123" s="10"/>
      <c r="BL123" s="10" t="s">
        <v>26</v>
      </c>
      <c r="BM123" s="10"/>
      <c r="BN123" s="10"/>
      <c r="BO123" s="36"/>
      <c r="BP123" s="11"/>
      <c r="BQ123" s="1"/>
      <c r="BR123" s="35"/>
      <c r="BS123" s="10"/>
      <c r="BT123" s="10"/>
      <c r="BU123" s="10" t="s">
        <v>26</v>
      </c>
      <c r="BV123" s="10"/>
      <c r="BW123" s="10"/>
      <c r="BX123" s="36"/>
      <c r="BY123" s="11"/>
      <c r="BZ123" s="1"/>
      <c r="CA123" s="35"/>
      <c r="CB123" s="10"/>
      <c r="CC123" s="10"/>
      <c r="CD123" s="10" t="s">
        <v>26</v>
      </c>
      <c r="CE123" s="10"/>
      <c r="CF123" s="10"/>
      <c r="CG123" s="36"/>
      <c r="CH123" s="11"/>
      <c r="CI123" s="1"/>
      <c r="CJ123" s="35"/>
      <c r="CK123" s="10"/>
      <c r="CL123" s="10"/>
      <c r="CM123" s="10" t="s">
        <v>26</v>
      </c>
      <c r="CN123" s="10"/>
      <c r="CO123" s="10"/>
      <c r="CP123" s="36"/>
      <c r="CS123" s="35"/>
      <c r="CT123" s="10"/>
      <c r="CU123" s="10"/>
      <c r="CV123" s="10"/>
      <c r="CW123" s="10"/>
      <c r="CX123" s="10"/>
      <c r="CY123" s="36"/>
    </row>
    <row r="124" spans="2:103" x14ac:dyDescent="0.15">
      <c r="B124" s="35"/>
      <c r="C124" s="10"/>
      <c r="D124" s="10"/>
      <c r="E124" s="10" t="s">
        <v>26</v>
      </c>
      <c r="F124" s="10"/>
      <c r="G124" s="10"/>
      <c r="H124" s="36"/>
      <c r="I124" s="11"/>
      <c r="J124" s="35"/>
      <c r="K124" s="10"/>
      <c r="L124" s="10"/>
      <c r="M124" s="10" t="s">
        <v>26</v>
      </c>
      <c r="N124" s="10"/>
      <c r="O124" s="10"/>
      <c r="P124" s="36"/>
      <c r="Q124" s="11"/>
      <c r="R124" s="35"/>
      <c r="S124" s="10"/>
      <c r="T124" s="10"/>
      <c r="U124" s="10" t="s">
        <v>26</v>
      </c>
      <c r="V124" s="10"/>
      <c r="W124" s="10"/>
      <c r="X124" s="36"/>
      <c r="Y124" s="11"/>
      <c r="Z124" s="35"/>
      <c r="AA124" s="10"/>
      <c r="AB124" s="10"/>
      <c r="AC124" s="10" t="s">
        <v>26</v>
      </c>
      <c r="AD124" s="10"/>
      <c r="AE124" s="10"/>
      <c r="AF124" s="36"/>
      <c r="AG124" s="11"/>
      <c r="AH124" s="35"/>
      <c r="AI124" s="10"/>
      <c r="AJ124" s="10"/>
      <c r="AK124" s="10" t="s">
        <v>26</v>
      </c>
      <c r="AL124" s="10"/>
      <c r="AM124" s="10"/>
      <c r="AN124" s="36"/>
      <c r="AQ124" s="35"/>
      <c r="AR124" s="10"/>
      <c r="AS124" s="10"/>
      <c r="AT124" s="10" t="s">
        <v>26</v>
      </c>
      <c r="AU124" s="10"/>
      <c r="AV124" s="10"/>
      <c r="AW124" s="36"/>
      <c r="AZ124" s="35"/>
      <c r="BA124" s="10"/>
      <c r="BB124" s="10"/>
      <c r="BC124" s="10" t="s">
        <v>26</v>
      </c>
      <c r="BD124" s="10"/>
      <c r="BE124" s="10"/>
      <c r="BF124" s="36"/>
      <c r="BG124" s="11"/>
      <c r="BH124" s="1"/>
      <c r="BI124" s="35"/>
      <c r="BJ124" s="10"/>
      <c r="BK124" s="10"/>
      <c r="BL124" s="10" t="s">
        <v>26</v>
      </c>
      <c r="BM124" s="10"/>
      <c r="BN124" s="10"/>
      <c r="BO124" s="36"/>
      <c r="BP124" s="11"/>
      <c r="BQ124" s="1"/>
      <c r="BR124" s="35"/>
      <c r="BS124" s="10"/>
      <c r="BT124" s="10"/>
      <c r="BU124" s="10" t="s">
        <v>26</v>
      </c>
      <c r="BV124" s="10"/>
      <c r="BW124" s="10"/>
      <c r="BX124" s="36"/>
      <c r="BY124" s="11"/>
      <c r="BZ124" s="1"/>
      <c r="CA124" s="35"/>
      <c r="CB124" s="10"/>
      <c r="CC124" s="10"/>
      <c r="CD124" s="10" t="s">
        <v>26</v>
      </c>
      <c r="CE124" s="10"/>
      <c r="CF124" s="10"/>
      <c r="CG124" s="36"/>
      <c r="CH124" s="11"/>
      <c r="CI124" s="1"/>
      <c r="CJ124" s="35"/>
      <c r="CK124" s="10"/>
      <c r="CL124" s="10"/>
      <c r="CM124" s="10" t="s">
        <v>26</v>
      </c>
      <c r="CN124" s="10"/>
      <c r="CO124" s="10"/>
      <c r="CP124" s="36"/>
      <c r="CS124" s="35"/>
      <c r="CT124" s="10"/>
      <c r="CU124" s="10"/>
      <c r="CV124" s="10"/>
      <c r="CW124" s="10"/>
      <c r="CX124" s="10"/>
      <c r="CY124" s="36"/>
    </row>
    <row r="125" spans="2:103" x14ac:dyDescent="0.15">
      <c r="B125" s="35"/>
      <c r="C125" s="10"/>
      <c r="D125" s="10"/>
      <c r="E125" s="10"/>
      <c r="F125" s="10"/>
      <c r="G125" s="10"/>
      <c r="H125" s="36"/>
      <c r="I125" s="11"/>
      <c r="J125" s="35"/>
      <c r="K125" s="10"/>
      <c r="L125" s="10"/>
      <c r="M125" s="10"/>
      <c r="N125" s="10"/>
      <c r="O125" s="10"/>
      <c r="P125" s="36"/>
      <c r="Q125" s="11"/>
      <c r="R125" s="35"/>
      <c r="S125" s="10"/>
      <c r="T125" s="10"/>
      <c r="U125" s="10"/>
      <c r="V125" s="10"/>
      <c r="W125" s="10"/>
      <c r="X125" s="36"/>
      <c r="Y125" s="11"/>
      <c r="Z125" s="35"/>
      <c r="AA125" s="10"/>
      <c r="AB125" s="10"/>
      <c r="AC125" s="10"/>
      <c r="AD125" s="10"/>
      <c r="AE125" s="10"/>
      <c r="AF125" s="36"/>
      <c r="AG125" s="11"/>
      <c r="AH125" s="35"/>
      <c r="AI125" s="10"/>
      <c r="AJ125" s="10"/>
      <c r="AK125" s="10"/>
      <c r="AL125" s="10"/>
      <c r="AM125" s="10"/>
      <c r="AN125" s="36"/>
      <c r="AQ125" s="35"/>
      <c r="AR125" s="10"/>
      <c r="AS125" s="10"/>
      <c r="AT125" s="10"/>
      <c r="AU125" s="10"/>
      <c r="AV125" s="10"/>
      <c r="AW125" s="36"/>
      <c r="AZ125" s="35"/>
      <c r="BA125" s="10"/>
      <c r="BB125" s="10"/>
      <c r="BC125" s="10"/>
      <c r="BD125" s="10"/>
      <c r="BE125" s="10"/>
      <c r="BF125" s="36"/>
      <c r="BG125" s="11"/>
      <c r="BH125" s="1"/>
      <c r="BI125" s="35"/>
      <c r="BJ125" s="10"/>
      <c r="BK125" s="10"/>
      <c r="BL125" s="10"/>
      <c r="BM125" s="10"/>
      <c r="BN125" s="10"/>
      <c r="BO125" s="36"/>
      <c r="BP125" s="11"/>
      <c r="BQ125" s="1"/>
      <c r="BR125" s="35"/>
      <c r="BS125" s="10"/>
      <c r="BT125" s="10"/>
      <c r="BU125" s="10"/>
      <c r="BV125" s="10"/>
      <c r="BW125" s="10"/>
      <c r="BX125" s="36"/>
      <c r="BY125" s="11"/>
      <c r="BZ125" s="1"/>
      <c r="CA125" s="35"/>
      <c r="CB125" s="10"/>
      <c r="CC125" s="10"/>
      <c r="CD125" s="10"/>
      <c r="CE125" s="10"/>
      <c r="CF125" s="10"/>
      <c r="CG125" s="36"/>
      <c r="CH125" s="11"/>
      <c r="CI125" s="1"/>
      <c r="CJ125" s="35"/>
      <c r="CK125" s="10"/>
      <c r="CL125" s="10"/>
      <c r="CM125" s="10"/>
      <c r="CN125" s="10"/>
      <c r="CO125" s="10"/>
      <c r="CP125" s="36"/>
      <c r="CS125" s="35"/>
      <c r="CT125" s="10"/>
      <c r="CU125" s="10"/>
      <c r="CV125" s="10"/>
      <c r="CW125" s="10"/>
      <c r="CX125" s="10"/>
      <c r="CY125" s="36"/>
    </row>
    <row r="126" spans="2:103" x14ac:dyDescent="0.15">
      <c r="B126" s="35" t="s">
        <v>66</v>
      </c>
      <c r="C126" s="10">
        <f>IF(D126&gt;F126,1,0)+IF(D127&gt;F127,1,0)+IF(D128&gt;F128,1,0)+IF(D129&gt;F129,1,0)+IF(D130&gt;F130,1,0)+IF(D131&gt;F131,1,0)</f>
        <v>0</v>
      </c>
      <c r="D126" s="10"/>
      <c r="E126" s="10" t="s">
        <v>26</v>
      </c>
      <c r="F126" s="10"/>
      <c r="G126" s="10">
        <f>IF(D126&lt;F126,1,0)+IF(D127&lt;F127,1,0)+IF(D128&lt;F128,1,0)+IF(D129&lt;F129,1,0)+IF(D130&lt;F130,1,0)+IF(D131&lt;F131,1,0)</f>
        <v>0</v>
      </c>
      <c r="H126" s="36" t="s">
        <v>86</v>
      </c>
      <c r="I126" s="11"/>
      <c r="J126" s="35" t="s">
        <v>109</v>
      </c>
      <c r="K126" s="10">
        <f>IF(L126&gt;N126,1,0)+IF(L127&gt;N127,1,0)+IF(L128&gt;N128,1,0)+IF(L129&gt;N129,1,0)+IF(L130&gt;N130,1,0)+IF(L131&gt;N131,1,0)</f>
        <v>0</v>
      </c>
      <c r="L126" s="10"/>
      <c r="M126" s="10" t="s">
        <v>26</v>
      </c>
      <c r="N126" s="10"/>
      <c r="O126" s="10">
        <f>IF(L126&lt;N126,1,0)+IF(L127&lt;N127,1,0)+IF(L128&lt;N128,1,0)+IF(L129&lt;N129,1,0)+IF(L130&lt;N130,1,0)+IF(L131&lt;N131,1,0)</f>
        <v>0</v>
      </c>
      <c r="P126" s="36" t="s">
        <v>146</v>
      </c>
      <c r="Q126" s="11"/>
      <c r="R126" s="35"/>
      <c r="S126" s="10">
        <f>IF(T126&gt;V126,1,0)+IF(T127&gt;V127,1,0)+IF(T128&gt;V128,1,0)+IF(T129&gt;V129,1,0)+IF(T130&gt;V130,1,0)+IF(T131&gt;V131,1,0)</f>
        <v>0</v>
      </c>
      <c r="T126" s="10"/>
      <c r="U126" s="10" t="s">
        <v>26</v>
      </c>
      <c r="V126" s="10"/>
      <c r="W126" s="10">
        <f>IF(T126&lt;V126,1,0)+IF(T127&lt;V127,1,0)+IF(T128&lt;V128,1,0)+IF(T129&lt;V129,1,0)+IF(T130&lt;V130,1,0)+IF(T131&lt;V131,1,0)</f>
        <v>0</v>
      </c>
      <c r="X126" s="36"/>
      <c r="Y126" s="11"/>
      <c r="Z126" s="35" t="s">
        <v>111</v>
      </c>
      <c r="AA126" s="10">
        <f>IF(AB126&gt;AD126,1,0)+IF(AB127&gt;AD127,1,0)+IF(AB128&gt;AD128,1,0)+IF(AB129&gt;AD129,1,0)+IF(AB130&gt;AD130,1,0)+IF(AB131&gt;AD131,1,0)</f>
        <v>3</v>
      </c>
      <c r="AB126" s="10">
        <v>12</v>
      </c>
      <c r="AC126" s="10" t="s">
        <v>26</v>
      </c>
      <c r="AD126" s="10">
        <v>10</v>
      </c>
      <c r="AE126" s="10">
        <f>IF(AB126&lt;AD126,1,0)+IF(AB127&lt;AD127,1,0)+IF(AB128&lt;AD128,1,0)+IF(AB129&lt;AD129,1,0)+IF(AB130&lt;AD130,1,0)+IF(AB131&lt;AD131,1,0)</f>
        <v>0</v>
      </c>
      <c r="AF126" s="36" t="s">
        <v>33</v>
      </c>
      <c r="AG126" s="11"/>
      <c r="AH126" s="35"/>
      <c r="AI126" s="10">
        <f>IF(AJ126&gt;AL126,1,0)+IF(AJ127&gt;AL127,1,0)+IF(AJ128&gt;AL128,1,0)+IF(AJ129&gt;AL129,1,0)+IF(AJ130&gt;AL130,1,0)+IF(AJ131&gt;AL131,1,0)</f>
        <v>0</v>
      </c>
      <c r="AJ126" s="10"/>
      <c r="AK126" s="10" t="s">
        <v>26</v>
      </c>
      <c r="AL126" s="10"/>
      <c r="AM126" s="10">
        <f>IF(AJ126&lt;AL126,1,0)+IF(AJ127&lt;AL127,1,0)+IF(AJ128&lt;AL128,1,0)+IF(AJ129&lt;AL129,1,0)+IF(AJ130&lt;AL130,1,0)+IF(AJ131&lt;AL131,1,0)</f>
        <v>0</v>
      </c>
      <c r="AN126" s="36"/>
      <c r="AQ126" s="35"/>
      <c r="AR126" s="10">
        <f>IF(AS126&gt;AU126,1,0)+IF(AS127&gt;AU127,1,0)+IF(AS128&gt;AU128,1,0)+IF(AS129&gt;AU129,1,0)+IF(AS130&gt;AU130,1,0)+IF(AS131&gt;AU131,1,0)</f>
        <v>0</v>
      </c>
      <c r="AS126" s="10"/>
      <c r="AT126" s="10" t="s">
        <v>26</v>
      </c>
      <c r="AU126" s="10"/>
      <c r="AV126" s="10">
        <f>IF(AS126&lt;AU126,1,0)+IF(AS127&lt;AU127,1,0)+IF(AS128&lt;AU128,1,0)+IF(AS129&lt;AU129,1,0)+IF(AS130&lt;AU130,1,0)+IF(AS131&lt;AU131,1,0)</f>
        <v>0</v>
      </c>
      <c r="AW126" s="36"/>
      <c r="AZ126" s="35"/>
      <c r="BA126" s="10">
        <f>IF(BB126&gt;BD126,1,0)+IF(BB127&gt;BD127,1,0)+IF(BB128&gt;BD128,1,0)+IF(BB129&gt;BD129,1,0)+IF(BB130&gt;BD130,1,0)+IF(BB131&gt;BD131,1,0)</f>
        <v>0</v>
      </c>
      <c r="BB126" s="10"/>
      <c r="BC126" s="10" t="s">
        <v>26</v>
      </c>
      <c r="BD126" s="10"/>
      <c r="BE126" s="10">
        <f>IF(BB126&lt;BD126,1,0)+IF(BB127&lt;BD127,1,0)+IF(BB128&lt;BD128,1,0)+IF(BB129&lt;BD129,1,0)+IF(BB130&lt;BD130,1,0)+IF(BB131&lt;BD131,1,0)</f>
        <v>0</v>
      </c>
      <c r="BF126" s="36"/>
      <c r="BG126" s="11"/>
      <c r="BH126" s="1"/>
      <c r="BI126" s="35"/>
      <c r="BJ126" s="10">
        <f>IF(BK126&gt;BM126,1,0)+IF(BK127&gt;BM127,1,0)+IF(BK128&gt;BM128,1,0)+IF(BK129&gt;BM129,1,0)+IF(BK130&gt;BM130,1,0)+IF(BK131&gt;BM131,1,0)</f>
        <v>0</v>
      </c>
      <c r="BK126" s="10"/>
      <c r="BL126" s="10" t="s">
        <v>26</v>
      </c>
      <c r="BM126" s="10"/>
      <c r="BN126" s="10">
        <f>IF(BK126&lt;BM126,1,0)+IF(BK127&lt;BM127,1,0)+IF(BK128&lt;BM128,1,0)+IF(BK129&lt;BM129,1,0)+IF(BK130&lt;BM130,1,0)+IF(BK131&lt;BM131,1,0)</f>
        <v>0</v>
      </c>
      <c r="BO126" s="36"/>
      <c r="BP126" s="11"/>
      <c r="BQ126" s="1"/>
      <c r="BR126" s="35"/>
      <c r="BS126" s="10">
        <f>IF(BT126&gt;BV126,1,0)+IF(BT127&gt;BV127,1,0)+IF(BT128&gt;BV128,1,0)+IF(BT129&gt;BV129,1,0)+IF(BT130&gt;BV130,1,0)+IF(BT131&gt;BV131,1,0)</f>
        <v>0</v>
      </c>
      <c r="BT126" s="10"/>
      <c r="BU126" s="10" t="s">
        <v>26</v>
      </c>
      <c r="BV126" s="10"/>
      <c r="BW126" s="10">
        <f>IF(BT126&lt;BV126,1,0)+IF(BT127&lt;BV127,1,0)+IF(BT128&lt;BV128,1,0)+IF(BT129&lt;BV129,1,0)+IF(BT130&lt;BV130,1,0)+IF(BT131&lt;BV131,1,0)</f>
        <v>0</v>
      </c>
      <c r="BX126" s="36"/>
      <c r="BY126" s="11"/>
      <c r="BZ126" s="1"/>
      <c r="CA126" s="35"/>
      <c r="CB126" s="10">
        <f>IF(CC126&gt;CE126,1,0)+IF(CC127&gt;CE127,1,0)+IF(CC128&gt;CE128,1,0)+IF(CC129&gt;CE129,1,0)+IF(CC130&gt;CE130,1,0)+IF(CC131&gt;CE131,1,0)</f>
        <v>0</v>
      </c>
      <c r="CC126" s="10"/>
      <c r="CD126" s="10" t="s">
        <v>26</v>
      </c>
      <c r="CE126" s="10"/>
      <c r="CF126" s="10">
        <f>IF(CC126&lt;CE126,1,0)+IF(CC127&lt;CE127,1,0)+IF(CC128&lt;CE128,1,0)+IF(CC129&lt;CE129,1,0)+IF(CC130&lt;CE130,1,0)+IF(CC131&lt;CE131,1,0)</f>
        <v>0</v>
      </c>
      <c r="CG126" s="36"/>
      <c r="CH126" s="11"/>
      <c r="CI126" s="1"/>
      <c r="CJ126" s="35"/>
      <c r="CK126" s="10">
        <f>IF(CL126&gt;CN126,1,0)+IF(CL127&gt;CN127,1,0)+IF(CL128&gt;CN128,1,0)+IF(CL129&gt;CN129,1,0)+IF(CL130&gt;CN130,1,0)+IF(CL131&gt;CN131,1,0)</f>
        <v>0</v>
      </c>
      <c r="CL126" s="10"/>
      <c r="CM126" s="10" t="s">
        <v>26</v>
      </c>
      <c r="CN126" s="10"/>
      <c r="CO126" s="10">
        <f>IF(CL126&lt;CN126,1,0)+IF(CL127&lt;CN127,1,0)+IF(CL128&lt;CN128,1,0)+IF(CL129&lt;CN129,1,0)+IF(CL130&lt;CN130,1,0)+IF(CL131&lt;CN131,1,0)</f>
        <v>0</v>
      </c>
      <c r="CP126" s="36"/>
      <c r="CS126" s="35"/>
      <c r="CT126" s="10"/>
      <c r="CU126" s="10"/>
      <c r="CV126" s="10"/>
      <c r="CW126" s="10"/>
      <c r="CX126" s="10"/>
      <c r="CY126" s="36"/>
    </row>
    <row r="127" spans="2:103" x14ac:dyDescent="0.15">
      <c r="B127" s="35"/>
      <c r="C127" s="10"/>
      <c r="D127" s="10"/>
      <c r="E127" s="10" t="s">
        <v>26</v>
      </c>
      <c r="F127" s="10"/>
      <c r="G127" s="10"/>
      <c r="H127" s="36"/>
      <c r="I127" s="11"/>
      <c r="J127" s="35"/>
      <c r="K127" s="10"/>
      <c r="L127" s="10"/>
      <c r="M127" s="10" t="s">
        <v>26</v>
      </c>
      <c r="N127" s="10"/>
      <c r="O127" s="10"/>
      <c r="P127" s="36"/>
      <c r="Q127" s="11"/>
      <c r="R127" s="35"/>
      <c r="S127" s="10"/>
      <c r="T127" s="10"/>
      <c r="U127" s="10" t="s">
        <v>26</v>
      </c>
      <c r="V127" s="10"/>
      <c r="W127" s="10"/>
      <c r="X127" s="36"/>
      <c r="Y127" s="11"/>
      <c r="Z127" s="35"/>
      <c r="AA127" s="10"/>
      <c r="AB127" s="10">
        <v>11</v>
      </c>
      <c r="AC127" s="10" t="s">
        <v>26</v>
      </c>
      <c r="AD127" s="10">
        <v>8</v>
      </c>
      <c r="AE127" s="10"/>
      <c r="AF127" s="36"/>
      <c r="AG127" s="11"/>
      <c r="AH127" s="35"/>
      <c r="AI127" s="10"/>
      <c r="AJ127" s="10"/>
      <c r="AK127" s="10" t="s">
        <v>26</v>
      </c>
      <c r="AL127" s="10"/>
      <c r="AM127" s="10"/>
      <c r="AN127" s="36"/>
      <c r="AQ127" s="35"/>
      <c r="AR127" s="10"/>
      <c r="AS127" s="10"/>
      <c r="AT127" s="10" t="s">
        <v>26</v>
      </c>
      <c r="AU127" s="10"/>
      <c r="AV127" s="10"/>
      <c r="AW127" s="36"/>
      <c r="AZ127" s="35"/>
      <c r="BA127" s="10"/>
      <c r="BB127" s="10"/>
      <c r="BC127" s="10" t="s">
        <v>26</v>
      </c>
      <c r="BD127" s="10"/>
      <c r="BE127" s="10"/>
      <c r="BF127" s="36"/>
      <c r="BG127" s="11"/>
      <c r="BH127" s="1"/>
      <c r="BI127" s="35"/>
      <c r="BJ127" s="10"/>
      <c r="BK127" s="10"/>
      <c r="BL127" s="10" t="s">
        <v>26</v>
      </c>
      <c r="BM127" s="10"/>
      <c r="BN127" s="10"/>
      <c r="BO127" s="36"/>
      <c r="BP127" s="11"/>
      <c r="BQ127" s="1"/>
      <c r="BR127" s="35"/>
      <c r="BS127" s="10"/>
      <c r="BT127" s="10"/>
      <c r="BU127" s="10" t="s">
        <v>26</v>
      </c>
      <c r="BV127" s="10"/>
      <c r="BW127" s="10"/>
      <c r="BX127" s="36"/>
      <c r="BY127" s="11"/>
      <c r="BZ127" s="1"/>
      <c r="CA127" s="35"/>
      <c r="CB127" s="10"/>
      <c r="CC127" s="10"/>
      <c r="CD127" s="10" t="s">
        <v>26</v>
      </c>
      <c r="CE127" s="10"/>
      <c r="CF127" s="10"/>
      <c r="CG127" s="36"/>
      <c r="CH127" s="11"/>
      <c r="CI127" s="1"/>
      <c r="CJ127" s="35"/>
      <c r="CK127" s="10"/>
      <c r="CL127" s="10"/>
      <c r="CM127" s="10" t="s">
        <v>26</v>
      </c>
      <c r="CN127" s="10"/>
      <c r="CO127" s="10"/>
      <c r="CP127" s="36"/>
      <c r="CS127" s="35"/>
      <c r="CT127" s="10"/>
      <c r="CU127" s="10"/>
      <c r="CV127" s="10"/>
      <c r="CW127" s="10"/>
      <c r="CX127" s="10"/>
      <c r="CY127" s="36"/>
    </row>
    <row r="128" spans="2:103" x14ac:dyDescent="0.15">
      <c r="B128" s="35"/>
      <c r="C128" s="10"/>
      <c r="D128" s="10"/>
      <c r="E128" s="10" t="s">
        <v>26</v>
      </c>
      <c r="F128" s="10"/>
      <c r="G128" s="10"/>
      <c r="H128" s="36"/>
      <c r="I128" s="11"/>
      <c r="J128" s="35"/>
      <c r="K128" s="10"/>
      <c r="L128" s="10"/>
      <c r="M128" s="10" t="s">
        <v>26</v>
      </c>
      <c r="N128" s="10"/>
      <c r="O128" s="10"/>
      <c r="P128" s="36"/>
      <c r="Q128" s="11"/>
      <c r="R128" s="35"/>
      <c r="S128" s="10"/>
      <c r="T128" s="10"/>
      <c r="U128" s="10" t="s">
        <v>26</v>
      </c>
      <c r="V128" s="10"/>
      <c r="W128" s="10"/>
      <c r="X128" s="36"/>
      <c r="Y128" s="11"/>
      <c r="Z128" s="35"/>
      <c r="AA128" s="10"/>
      <c r="AB128" s="10">
        <v>11</v>
      </c>
      <c r="AC128" s="10" t="s">
        <v>26</v>
      </c>
      <c r="AD128" s="10">
        <v>1</v>
      </c>
      <c r="AE128" s="10"/>
      <c r="AF128" s="36"/>
      <c r="AG128" s="11"/>
      <c r="AH128" s="35"/>
      <c r="AI128" s="10"/>
      <c r="AJ128" s="10"/>
      <c r="AK128" s="10" t="s">
        <v>26</v>
      </c>
      <c r="AL128" s="10"/>
      <c r="AM128" s="10"/>
      <c r="AN128" s="36"/>
      <c r="AQ128" s="35"/>
      <c r="AR128" s="10"/>
      <c r="AS128" s="10"/>
      <c r="AT128" s="10" t="s">
        <v>26</v>
      </c>
      <c r="AU128" s="10"/>
      <c r="AV128" s="10"/>
      <c r="AW128" s="36"/>
      <c r="AZ128" s="35"/>
      <c r="BA128" s="10"/>
      <c r="BB128" s="10"/>
      <c r="BC128" s="10" t="s">
        <v>26</v>
      </c>
      <c r="BD128" s="10"/>
      <c r="BE128" s="10"/>
      <c r="BF128" s="36"/>
      <c r="BG128" s="11"/>
      <c r="BH128" s="1"/>
      <c r="BI128" s="35"/>
      <c r="BJ128" s="10"/>
      <c r="BK128" s="10"/>
      <c r="BL128" s="10" t="s">
        <v>26</v>
      </c>
      <c r="BM128" s="10"/>
      <c r="BN128" s="10"/>
      <c r="BO128" s="36"/>
      <c r="BP128" s="11"/>
      <c r="BQ128" s="1"/>
      <c r="BR128" s="35"/>
      <c r="BS128" s="10"/>
      <c r="BT128" s="10"/>
      <c r="BU128" s="10" t="s">
        <v>26</v>
      </c>
      <c r="BV128" s="10"/>
      <c r="BW128" s="10"/>
      <c r="BX128" s="36"/>
      <c r="BY128" s="11"/>
      <c r="BZ128" s="1"/>
      <c r="CA128" s="35"/>
      <c r="CB128" s="10"/>
      <c r="CC128" s="10"/>
      <c r="CD128" s="10" t="s">
        <v>26</v>
      </c>
      <c r="CE128" s="10"/>
      <c r="CF128" s="10"/>
      <c r="CG128" s="36"/>
      <c r="CH128" s="11"/>
      <c r="CI128" s="1"/>
      <c r="CJ128" s="35"/>
      <c r="CK128" s="10"/>
      <c r="CL128" s="10"/>
      <c r="CM128" s="10" t="s">
        <v>26</v>
      </c>
      <c r="CN128" s="10"/>
      <c r="CO128" s="10"/>
      <c r="CP128" s="36"/>
      <c r="CS128" s="35"/>
      <c r="CT128" s="10"/>
      <c r="CU128" s="10"/>
      <c r="CV128" s="10"/>
      <c r="CW128" s="10"/>
      <c r="CX128" s="10"/>
      <c r="CY128" s="36"/>
    </row>
    <row r="129" spans="2:103" x14ac:dyDescent="0.15">
      <c r="B129" s="35"/>
      <c r="C129" s="10"/>
      <c r="D129" s="10"/>
      <c r="E129" s="10" t="s">
        <v>26</v>
      </c>
      <c r="F129" s="10"/>
      <c r="G129" s="10"/>
      <c r="H129" s="36"/>
      <c r="I129" s="11"/>
      <c r="J129" s="35"/>
      <c r="K129" s="10"/>
      <c r="L129" s="10"/>
      <c r="M129" s="10" t="s">
        <v>26</v>
      </c>
      <c r="N129" s="10"/>
      <c r="O129" s="10"/>
      <c r="P129" s="36"/>
      <c r="Q129" s="11"/>
      <c r="R129" s="35"/>
      <c r="S129" s="10"/>
      <c r="T129" s="10"/>
      <c r="U129" s="10" t="s">
        <v>26</v>
      </c>
      <c r="V129" s="10"/>
      <c r="W129" s="10"/>
      <c r="X129" s="36"/>
      <c r="Y129" s="11"/>
      <c r="Z129" s="35"/>
      <c r="AA129" s="10"/>
      <c r="AB129" s="10"/>
      <c r="AC129" s="10" t="s">
        <v>26</v>
      </c>
      <c r="AD129" s="10"/>
      <c r="AE129" s="10"/>
      <c r="AF129" s="36"/>
      <c r="AG129" s="11"/>
      <c r="AH129" s="35"/>
      <c r="AI129" s="10"/>
      <c r="AJ129" s="10"/>
      <c r="AK129" s="10" t="s">
        <v>26</v>
      </c>
      <c r="AL129" s="10"/>
      <c r="AM129" s="10"/>
      <c r="AN129" s="36"/>
      <c r="AQ129" s="35"/>
      <c r="AR129" s="10"/>
      <c r="AS129" s="10"/>
      <c r="AT129" s="10" t="s">
        <v>26</v>
      </c>
      <c r="AU129" s="10"/>
      <c r="AV129" s="10"/>
      <c r="AW129" s="36"/>
      <c r="AZ129" s="35"/>
      <c r="BA129" s="10"/>
      <c r="BB129" s="10"/>
      <c r="BC129" s="10" t="s">
        <v>26</v>
      </c>
      <c r="BD129" s="10"/>
      <c r="BE129" s="10"/>
      <c r="BF129" s="36"/>
      <c r="BG129" s="11"/>
      <c r="BH129" s="1"/>
      <c r="BI129" s="35"/>
      <c r="BJ129" s="10"/>
      <c r="BK129" s="10"/>
      <c r="BL129" s="10" t="s">
        <v>26</v>
      </c>
      <c r="BM129" s="10"/>
      <c r="BN129" s="10"/>
      <c r="BO129" s="36"/>
      <c r="BP129" s="11"/>
      <c r="BQ129" s="1"/>
      <c r="BR129" s="35"/>
      <c r="BS129" s="10"/>
      <c r="BT129" s="10"/>
      <c r="BU129" s="10" t="s">
        <v>26</v>
      </c>
      <c r="BV129" s="10"/>
      <c r="BW129" s="10"/>
      <c r="BX129" s="36"/>
      <c r="BY129" s="11"/>
      <c r="BZ129" s="1"/>
      <c r="CA129" s="35"/>
      <c r="CB129" s="10"/>
      <c r="CC129" s="10"/>
      <c r="CD129" s="10" t="s">
        <v>26</v>
      </c>
      <c r="CE129" s="10"/>
      <c r="CF129" s="10"/>
      <c r="CG129" s="36"/>
      <c r="CH129" s="11"/>
      <c r="CI129" s="1"/>
      <c r="CJ129" s="35"/>
      <c r="CK129" s="10"/>
      <c r="CL129" s="10"/>
      <c r="CM129" s="10" t="s">
        <v>26</v>
      </c>
      <c r="CN129" s="10"/>
      <c r="CO129" s="10"/>
      <c r="CP129" s="36"/>
      <c r="CS129" s="35"/>
      <c r="CT129" s="10"/>
      <c r="CU129" s="10"/>
      <c r="CV129" s="10"/>
      <c r="CW129" s="10"/>
      <c r="CX129" s="10"/>
      <c r="CY129" s="36"/>
    </row>
    <row r="130" spans="2:103" x14ac:dyDescent="0.15">
      <c r="B130" s="35"/>
      <c r="C130" s="10"/>
      <c r="D130" s="10"/>
      <c r="E130" s="10" t="s">
        <v>26</v>
      </c>
      <c r="F130" s="10"/>
      <c r="G130" s="10"/>
      <c r="H130" s="36"/>
      <c r="I130" s="11"/>
      <c r="J130" s="35"/>
      <c r="K130" s="10"/>
      <c r="L130" s="10"/>
      <c r="M130" s="10" t="s">
        <v>26</v>
      </c>
      <c r="N130" s="10"/>
      <c r="O130" s="10"/>
      <c r="P130" s="36"/>
      <c r="Q130" s="11"/>
      <c r="R130" s="35"/>
      <c r="S130" s="10"/>
      <c r="T130" s="10"/>
      <c r="U130" s="10" t="s">
        <v>26</v>
      </c>
      <c r="V130" s="10"/>
      <c r="W130" s="10"/>
      <c r="X130" s="36"/>
      <c r="Y130" s="11"/>
      <c r="Z130" s="35"/>
      <c r="AA130" s="10"/>
      <c r="AB130" s="10"/>
      <c r="AC130" s="10" t="s">
        <v>26</v>
      </c>
      <c r="AD130" s="10"/>
      <c r="AE130" s="10"/>
      <c r="AF130" s="36"/>
      <c r="AG130" s="11"/>
      <c r="AH130" s="35"/>
      <c r="AI130" s="10"/>
      <c r="AJ130" s="10"/>
      <c r="AK130" s="10" t="s">
        <v>26</v>
      </c>
      <c r="AL130" s="10"/>
      <c r="AM130" s="10"/>
      <c r="AN130" s="36"/>
      <c r="AQ130" s="35"/>
      <c r="AR130" s="10"/>
      <c r="AS130" s="10"/>
      <c r="AT130" s="10" t="s">
        <v>26</v>
      </c>
      <c r="AU130" s="10"/>
      <c r="AV130" s="10"/>
      <c r="AW130" s="36"/>
      <c r="AZ130" s="35"/>
      <c r="BA130" s="10"/>
      <c r="BB130" s="10"/>
      <c r="BC130" s="10" t="s">
        <v>26</v>
      </c>
      <c r="BD130" s="10"/>
      <c r="BE130" s="10"/>
      <c r="BF130" s="36"/>
      <c r="BG130" s="11"/>
      <c r="BH130" s="1"/>
      <c r="BI130" s="35"/>
      <c r="BJ130" s="10"/>
      <c r="BK130" s="10"/>
      <c r="BL130" s="10" t="s">
        <v>26</v>
      </c>
      <c r="BM130" s="10"/>
      <c r="BN130" s="10"/>
      <c r="BO130" s="36"/>
      <c r="BP130" s="11"/>
      <c r="BQ130" s="1"/>
      <c r="BR130" s="35"/>
      <c r="BS130" s="10"/>
      <c r="BT130" s="10"/>
      <c r="BU130" s="10" t="s">
        <v>26</v>
      </c>
      <c r="BV130" s="10"/>
      <c r="BW130" s="10"/>
      <c r="BX130" s="36"/>
      <c r="BY130" s="11"/>
      <c r="BZ130" s="1"/>
      <c r="CA130" s="35"/>
      <c r="CB130" s="10"/>
      <c r="CC130" s="10"/>
      <c r="CD130" s="10" t="s">
        <v>26</v>
      </c>
      <c r="CE130" s="10"/>
      <c r="CF130" s="10"/>
      <c r="CG130" s="36"/>
      <c r="CH130" s="11"/>
      <c r="CI130" s="1"/>
      <c r="CJ130" s="35"/>
      <c r="CK130" s="10"/>
      <c r="CL130" s="10"/>
      <c r="CM130" s="10" t="s">
        <v>26</v>
      </c>
      <c r="CN130" s="10"/>
      <c r="CO130" s="10"/>
      <c r="CP130" s="36"/>
      <c r="CS130" s="35"/>
      <c r="CT130" s="10"/>
      <c r="CU130" s="10"/>
      <c r="CV130" s="10"/>
      <c r="CW130" s="10"/>
      <c r="CX130" s="10"/>
      <c r="CY130" s="36"/>
    </row>
    <row r="131" spans="2:103" x14ac:dyDescent="0.15">
      <c r="B131" s="35"/>
      <c r="C131" s="10"/>
      <c r="D131" s="10"/>
      <c r="E131" s="10"/>
      <c r="F131" s="10"/>
      <c r="G131" s="10"/>
      <c r="H131" s="36"/>
      <c r="I131" s="11"/>
      <c r="J131" s="35"/>
      <c r="K131" s="10"/>
      <c r="L131" s="10"/>
      <c r="M131" s="10"/>
      <c r="N131" s="10"/>
      <c r="O131" s="10"/>
      <c r="P131" s="36"/>
      <c r="Q131" s="11"/>
      <c r="R131" s="35"/>
      <c r="S131" s="10"/>
      <c r="T131" s="10"/>
      <c r="U131" s="10"/>
      <c r="V131" s="10"/>
      <c r="W131" s="10"/>
      <c r="X131" s="36"/>
      <c r="Y131" s="11"/>
      <c r="Z131" s="35"/>
      <c r="AA131" s="10"/>
      <c r="AB131" s="10"/>
      <c r="AC131" s="10"/>
      <c r="AD131" s="10"/>
      <c r="AE131" s="10"/>
      <c r="AF131" s="36"/>
      <c r="AG131" s="11"/>
      <c r="AH131" s="35"/>
      <c r="AI131" s="10"/>
      <c r="AJ131" s="10"/>
      <c r="AK131" s="10"/>
      <c r="AL131" s="10"/>
      <c r="AM131" s="10"/>
      <c r="AN131" s="36"/>
      <c r="AQ131" s="35"/>
      <c r="AR131" s="10"/>
      <c r="AS131" s="10"/>
      <c r="AT131" s="10"/>
      <c r="AU131" s="10"/>
      <c r="AV131" s="10"/>
      <c r="AW131" s="36"/>
      <c r="AZ131" s="35"/>
      <c r="BA131" s="10"/>
      <c r="BB131" s="10"/>
      <c r="BC131" s="10"/>
      <c r="BD131" s="10"/>
      <c r="BE131" s="10"/>
      <c r="BF131" s="36"/>
      <c r="BG131" s="11"/>
      <c r="BH131" s="1"/>
      <c r="BI131" s="35"/>
      <c r="BJ131" s="10"/>
      <c r="BK131" s="10"/>
      <c r="BL131" s="10"/>
      <c r="BM131" s="10"/>
      <c r="BN131" s="10"/>
      <c r="BO131" s="36"/>
      <c r="BP131" s="11"/>
      <c r="BQ131" s="1"/>
      <c r="BR131" s="35"/>
      <c r="BS131" s="10"/>
      <c r="BT131" s="10"/>
      <c r="BU131" s="10"/>
      <c r="BV131" s="10"/>
      <c r="BW131" s="10"/>
      <c r="BX131" s="36"/>
      <c r="BY131" s="11"/>
      <c r="BZ131" s="1"/>
      <c r="CA131" s="35"/>
      <c r="CB131" s="10"/>
      <c r="CC131" s="10"/>
      <c r="CD131" s="10"/>
      <c r="CE131" s="10"/>
      <c r="CF131" s="10"/>
      <c r="CG131" s="36"/>
      <c r="CH131" s="11"/>
      <c r="CI131" s="1"/>
      <c r="CJ131" s="35"/>
      <c r="CK131" s="10"/>
      <c r="CL131" s="10"/>
      <c r="CM131" s="10"/>
      <c r="CN131" s="10"/>
      <c r="CO131" s="10"/>
      <c r="CP131" s="36"/>
      <c r="CS131" s="35"/>
      <c r="CT131" s="10"/>
      <c r="CU131" s="10"/>
      <c r="CV131" s="10"/>
      <c r="CW131" s="10"/>
      <c r="CX131" s="10"/>
      <c r="CY131" s="36"/>
    </row>
    <row r="132" spans="2:103" x14ac:dyDescent="0.15">
      <c r="B132" s="35" t="s">
        <v>56</v>
      </c>
      <c r="C132" s="10">
        <f>IF(D132&gt;F132,1,0)+IF(D133&gt;F133,1,0)+IF(D134&gt;F134,1,0)+IF(D135&gt;F135,1,0)+IF(D136&gt;F136,1,0)+IF(D137&gt;F137,1,0)</f>
        <v>0</v>
      </c>
      <c r="D132" s="10"/>
      <c r="E132" s="10" t="s">
        <v>26</v>
      </c>
      <c r="F132" s="10"/>
      <c r="G132" s="10">
        <f>IF(D132&lt;F132,1,0)+IF(D133&lt;F133,1,0)+IF(D134&lt;F134,1,0)+IF(D135&lt;F135,1,0)+IF(D136&lt;F136,1,0)+IF(D137&lt;F137,1,0)</f>
        <v>0</v>
      </c>
      <c r="H132" s="36" t="s">
        <v>93</v>
      </c>
      <c r="I132" s="11"/>
      <c r="J132" s="35" t="s">
        <v>116</v>
      </c>
      <c r="K132" s="10">
        <f>IF(L132&gt;N132,1,0)+IF(L133&gt;N133,1,0)+IF(L134&gt;N134,1,0)+IF(L135&gt;N135,1,0)+IF(L136&gt;N136,1,0)+IF(L137&gt;N137,1,0)</f>
        <v>0</v>
      </c>
      <c r="L132" s="10"/>
      <c r="M132" s="10" t="s">
        <v>26</v>
      </c>
      <c r="N132" s="10"/>
      <c r="O132" s="10">
        <f>IF(L132&lt;N132,1,0)+IF(L133&lt;N133,1,0)+IF(L134&lt;N134,1,0)+IF(L135&lt;N135,1,0)+IF(L136&lt;N136,1,0)+IF(L137&lt;N137,1,0)</f>
        <v>0</v>
      </c>
      <c r="P132" s="36" t="s">
        <v>29</v>
      </c>
      <c r="Q132" s="11"/>
      <c r="R132" s="35"/>
      <c r="S132" s="10">
        <f>IF(T132&gt;V132,1,0)+IF(T133&gt;V133,1,0)+IF(T134&gt;V134,1,0)+IF(T135&gt;V135,1,0)+IF(T136&gt;V136,1,0)+IF(T137&gt;V137,1,0)</f>
        <v>0</v>
      </c>
      <c r="T132" s="10"/>
      <c r="U132" s="10" t="s">
        <v>26</v>
      </c>
      <c r="V132" s="10"/>
      <c r="W132" s="10">
        <f>IF(T132&lt;V132,1,0)+IF(T133&lt;V133,1,0)+IF(T134&lt;V134,1,0)+IF(T135&lt;V135,1,0)+IF(T136&lt;V136,1,0)+IF(T137&lt;V137,1,0)</f>
        <v>0</v>
      </c>
      <c r="X132" s="36"/>
      <c r="Y132" s="11"/>
      <c r="Z132" s="41" t="s">
        <v>147</v>
      </c>
      <c r="AA132" s="13">
        <f>IF(AB132&gt;AD132,1,0)+IF(AB133&gt;AD133,1,0)+IF(AB134&gt;AD134,1,0)+IF(AB135&gt;AD135,1,0)+IF(AB136&gt;AD136,1,0)+IF(AB137&gt;AD137,1,0)</f>
        <v>2</v>
      </c>
      <c r="AB132" s="13">
        <v>7</v>
      </c>
      <c r="AC132" s="13" t="s">
        <v>26</v>
      </c>
      <c r="AD132" s="13">
        <v>11</v>
      </c>
      <c r="AE132" s="13">
        <f>IF(AB132&lt;AD132,1,0)+IF(AB133&lt;AD133,1,0)+IF(AB134&lt;AD134,1,0)+IF(AB135&lt;AD135,1,0)+IF(AB136&lt;AD136,1,0)+IF(AB137&lt;AD137,1,0)</f>
        <v>1</v>
      </c>
      <c r="AF132" s="43" t="s">
        <v>62</v>
      </c>
      <c r="AG132" s="11"/>
      <c r="AH132" s="35"/>
      <c r="AI132" s="10">
        <f>IF(AJ132&gt;AL132,1,0)+IF(AJ133&gt;AL133,1,0)+IF(AJ134&gt;AL134,1,0)+IF(AJ135&gt;AL135,1,0)+IF(AJ136&gt;AL136,1,0)+IF(AJ137&gt;AL137,1,0)</f>
        <v>0</v>
      </c>
      <c r="AJ132" s="10"/>
      <c r="AK132" s="10" t="s">
        <v>26</v>
      </c>
      <c r="AL132" s="10"/>
      <c r="AM132" s="10">
        <f>IF(AJ132&lt;AL132,1,0)+IF(AJ133&lt;AL133,1,0)+IF(AJ134&lt;AL134,1,0)+IF(AJ135&lt;AL135,1,0)+IF(AJ136&lt;AL136,1,0)+IF(AJ137&lt;AL137,1,0)</f>
        <v>0</v>
      </c>
      <c r="AN132" s="36"/>
      <c r="AQ132" s="35"/>
      <c r="AR132" s="10">
        <f>IF(AS132&gt;AU132,1,0)+IF(AS133&gt;AU133,1,0)+IF(AS134&gt;AU134,1,0)+IF(AS135&gt;AU135,1,0)+IF(AS136&gt;AU136,1,0)+IF(AS137&gt;AU137,1,0)</f>
        <v>0</v>
      </c>
      <c r="AS132" s="10"/>
      <c r="AT132" s="10" t="s">
        <v>26</v>
      </c>
      <c r="AU132" s="10"/>
      <c r="AV132" s="10">
        <f>IF(AS132&lt;AU132,1,0)+IF(AS133&lt;AU133,1,0)+IF(AS134&lt;AU134,1,0)+IF(AS135&lt;AU135,1,0)+IF(AS136&lt;AU136,1,0)+IF(AS137&lt;AU137,1,0)</f>
        <v>0</v>
      </c>
      <c r="AW132" s="36"/>
      <c r="AZ132" s="35"/>
      <c r="BA132" s="10">
        <v>0</v>
      </c>
      <c r="BB132" s="10"/>
      <c r="BC132" s="10" t="s">
        <v>26</v>
      </c>
      <c r="BD132" s="10"/>
      <c r="BE132" s="10">
        <v>0</v>
      </c>
      <c r="BF132" s="36"/>
      <c r="BG132" s="11"/>
      <c r="BH132" s="1"/>
      <c r="BI132" s="35"/>
      <c r="BJ132" s="10">
        <f>IF(BK132&gt;BM132,1,0)+IF(BK133&gt;BM133,1,0)+IF(BK134&gt;BM134,1,0)+IF(BK135&gt;BM135,1,0)+IF(BK136&gt;BM136,1,0)+IF(BK137&gt;BM137,1,0)</f>
        <v>0</v>
      </c>
      <c r="BK132" s="10"/>
      <c r="BL132" s="10" t="s">
        <v>26</v>
      </c>
      <c r="BM132" s="10"/>
      <c r="BN132" s="10">
        <f>IF(BK132&lt;BM132,1,0)+IF(BK133&lt;BM133,1,0)+IF(BK134&lt;BM134,1,0)+IF(BK135&lt;BM135,1,0)+IF(BK136&lt;BM136,1,0)+IF(BK137&lt;BM137,1,0)</f>
        <v>0</v>
      </c>
      <c r="BO132" s="36"/>
      <c r="BP132" s="11"/>
      <c r="BQ132" s="1"/>
      <c r="BR132" s="35"/>
      <c r="BS132" s="10">
        <f>IF(BT132&gt;BV132,1,0)+IF(BT133&gt;BV133,1,0)+IF(BT134&gt;BV134,1,0)+IF(BT135&gt;BV135,1,0)+IF(BT136&gt;BV136,1,0)+IF(BT137&gt;BV137,1,0)</f>
        <v>0</v>
      </c>
      <c r="BT132" s="10"/>
      <c r="BU132" s="10" t="s">
        <v>26</v>
      </c>
      <c r="BV132" s="10"/>
      <c r="BW132" s="10">
        <f>IF(BT132&lt;BV132,1,0)+IF(BT133&lt;BV133,1,0)+IF(BT134&lt;BV134,1,0)+IF(BT135&lt;BV135,1,0)+IF(BT136&lt;BV136,1,0)+IF(BT137&lt;BV137,1,0)</f>
        <v>0</v>
      </c>
      <c r="BX132" s="36"/>
      <c r="BY132" s="11"/>
      <c r="BZ132" s="1"/>
      <c r="CA132" s="35"/>
      <c r="CB132" s="10">
        <f>IF(CC132&gt;CE132,1,0)+IF(CC133&gt;CE133,1,0)+IF(CC134&gt;CE134,1,0)+IF(CC135&gt;CE135,1,0)+IF(CC136&gt;CE136,1,0)+IF(CC137&gt;CE137,1,0)</f>
        <v>0</v>
      </c>
      <c r="CC132" s="10"/>
      <c r="CD132" s="10" t="s">
        <v>26</v>
      </c>
      <c r="CE132" s="10"/>
      <c r="CF132" s="10">
        <f>IF(CC132&lt;CE132,1,0)+IF(CC133&lt;CE133,1,0)+IF(CC134&lt;CE134,1,0)+IF(CC135&lt;CE135,1,0)+IF(CC136&lt;CE136,1,0)+IF(CC137&lt;CE137,1,0)</f>
        <v>0</v>
      </c>
      <c r="CG132" s="36"/>
      <c r="CH132" s="11"/>
      <c r="CI132" s="1"/>
      <c r="CJ132" s="35"/>
      <c r="CK132" s="10">
        <f>IF(CL132&gt;CN132,1,0)+IF(CL133&gt;CN133,1,0)+IF(CL134&gt;CN134,1,0)+IF(CL135&gt;CN135,1,0)+IF(CL136&gt;CN136,1,0)+IF(CL137&gt;CN137,1,0)</f>
        <v>0</v>
      </c>
      <c r="CL132" s="10"/>
      <c r="CM132" s="10" t="s">
        <v>26</v>
      </c>
      <c r="CN132" s="10"/>
      <c r="CO132" s="10">
        <f>IF(CL132&lt;CN132,1,0)+IF(CL133&lt;CN133,1,0)+IF(CL134&lt;CN134,1,0)+IF(CL135&lt;CN135,1,0)+IF(CL136&lt;CN136,1,0)+IF(CL137&lt;CN137,1,0)</f>
        <v>0</v>
      </c>
      <c r="CP132" s="36"/>
      <c r="CS132" s="35"/>
      <c r="CT132" s="10"/>
      <c r="CU132" s="10"/>
      <c r="CV132" s="10"/>
      <c r="CW132" s="10"/>
      <c r="CX132" s="10"/>
      <c r="CY132" s="36"/>
    </row>
    <row r="133" spans="2:103" x14ac:dyDescent="0.15">
      <c r="B133" s="35"/>
      <c r="C133" s="10"/>
      <c r="D133" s="10"/>
      <c r="E133" s="10" t="s">
        <v>26</v>
      </c>
      <c r="F133" s="10"/>
      <c r="G133" s="10"/>
      <c r="H133" s="36"/>
      <c r="I133" s="11"/>
      <c r="J133" s="35"/>
      <c r="K133" s="10"/>
      <c r="L133" s="10"/>
      <c r="M133" s="10" t="s">
        <v>26</v>
      </c>
      <c r="N133" s="10"/>
      <c r="O133" s="10"/>
      <c r="P133" s="36"/>
      <c r="Q133" s="11"/>
      <c r="R133" s="35"/>
      <c r="S133" s="10"/>
      <c r="T133" s="10"/>
      <c r="U133" s="10" t="s">
        <v>26</v>
      </c>
      <c r="V133" s="10"/>
      <c r="W133" s="10"/>
      <c r="X133" s="36"/>
      <c r="Y133" s="11"/>
      <c r="Z133" s="41"/>
      <c r="AA133" s="13"/>
      <c r="AB133" s="13">
        <v>11</v>
      </c>
      <c r="AC133" s="13" t="s">
        <v>26</v>
      </c>
      <c r="AD133" s="13">
        <v>7</v>
      </c>
      <c r="AE133" s="13"/>
      <c r="AF133" s="43"/>
      <c r="AG133" s="11"/>
      <c r="AH133" s="35"/>
      <c r="AI133" s="10"/>
      <c r="AJ133" s="10"/>
      <c r="AK133" s="10" t="s">
        <v>26</v>
      </c>
      <c r="AL133" s="10"/>
      <c r="AM133" s="10"/>
      <c r="AN133" s="36"/>
      <c r="AQ133" s="35"/>
      <c r="AR133" s="10"/>
      <c r="AS133" s="10"/>
      <c r="AT133" s="10" t="s">
        <v>26</v>
      </c>
      <c r="AU133" s="10"/>
      <c r="AV133" s="10"/>
      <c r="AW133" s="36"/>
      <c r="AZ133" s="35"/>
      <c r="BA133" s="10"/>
      <c r="BB133" s="10"/>
      <c r="BC133" s="10" t="s">
        <v>26</v>
      </c>
      <c r="BD133" s="10"/>
      <c r="BE133" s="10"/>
      <c r="BF133" s="36"/>
      <c r="BG133" s="11"/>
      <c r="BH133" s="1"/>
      <c r="BI133" s="35"/>
      <c r="BJ133" s="10"/>
      <c r="BK133" s="10"/>
      <c r="BL133" s="10" t="s">
        <v>26</v>
      </c>
      <c r="BM133" s="10"/>
      <c r="BN133" s="10"/>
      <c r="BO133" s="36"/>
      <c r="BP133" s="11"/>
      <c r="BQ133" s="1"/>
      <c r="BR133" s="35"/>
      <c r="BS133" s="10"/>
      <c r="BT133" s="10"/>
      <c r="BU133" s="10" t="s">
        <v>26</v>
      </c>
      <c r="BV133" s="10"/>
      <c r="BW133" s="10"/>
      <c r="BX133" s="36"/>
      <c r="BY133" s="11"/>
      <c r="BZ133" s="1"/>
      <c r="CA133" s="35"/>
      <c r="CB133" s="10"/>
      <c r="CC133" s="10"/>
      <c r="CD133" s="10" t="s">
        <v>26</v>
      </c>
      <c r="CE133" s="10"/>
      <c r="CF133" s="10"/>
      <c r="CG133" s="36"/>
      <c r="CH133" s="11"/>
      <c r="CI133" s="1"/>
      <c r="CJ133" s="35"/>
      <c r="CK133" s="10"/>
      <c r="CL133" s="10"/>
      <c r="CM133" s="10" t="s">
        <v>26</v>
      </c>
      <c r="CN133" s="10"/>
      <c r="CO133" s="10"/>
      <c r="CP133" s="36"/>
      <c r="CS133" s="35"/>
      <c r="CT133" s="10"/>
      <c r="CU133" s="10"/>
      <c r="CV133" s="10"/>
      <c r="CW133" s="10"/>
      <c r="CX133" s="10"/>
      <c r="CY133" s="36"/>
    </row>
    <row r="134" spans="2:103" x14ac:dyDescent="0.15">
      <c r="B134" s="35"/>
      <c r="C134" s="10"/>
      <c r="D134" s="10"/>
      <c r="E134" s="10" t="s">
        <v>26</v>
      </c>
      <c r="F134" s="10"/>
      <c r="G134" s="10"/>
      <c r="H134" s="36"/>
      <c r="I134" s="11"/>
      <c r="J134" s="35"/>
      <c r="K134" s="10"/>
      <c r="L134" s="10"/>
      <c r="M134" s="10" t="s">
        <v>26</v>
      </c>
      <c r="N134" s="10"/>
      <c r="O134" s="10"/>
      <c r="P134" s="36"/>
      <c r="Q134" s="11"/>
      <c r="R134" s="35"/>
      <c r="S134" s="10"/>
      <c r="T134" s="10"/>
      <c r="U134" s="10" t="s">
        <v>26</v>
      </c>
      <c r="V134" s="10"/>
      <c r="W134" s="10"/>
      <c r="X134" s="36"/>
      <c r="Y134" s="11"/>
      <c r="Z134" s="41"/>
      <c r="AA134" s="13"/>
      <c r="AB134" s="13">
        <v>11</v>
      </c>
      <c r="AC134" s="13" t="s">
        <v>26</v>
      </c>
      <c r="AD134" s="13">
        <v>6</v>
      </c>
      <c r="AE134" s="13"/>
      <c r="AF134" s="43"/>
      <c r="AG134" s="11"/>
      <c r="AH134" s="35"/>
      <c r="AI134" s="10"/>
      <c r="AJ134" s="10"/>
      <c r="AK134" s="10" t="s">
        <v>26</v>
      </c>
      <c r="AL134" s="10"/>
      <c r="AM134" s="10"/>
      <c r="AN134" s="36"/>
      <c r="AQ134" s="35"/>
      <c r="AR134" s="10"/>
      <c r="AS134" s="10"/>
      <c r="AT134" s="10" t="s">
        <v>26</v>
      </c>
      <c r="AU134" s="10"/>
      <c r="AV134" s="10"/>
      <c r="AW134" s="36"/>
      <c r="AZ134" s="35"/>
      <c r="BA134" s="10"/>
      <c r="BB134" s="10"/>
      <c r="BC134" s="10" t="s">
        <v>26</v>
      </c>
      <c r="BD134" s="10"/>
      <c r="BE134" s="10"/>
      <c r="BF134" s="36"/>
      <c r="BG134" s="11"/>
      <c r="BH134" s="1"/>
      <c r="BI134" s="35"/>
      <c r="BJ134" s="10"/>
      <c r="BK134" s="10"/>
      <c r="BL134" s="10" t="s">
        <v>26</v>
      </c>
      <c r="BM134" s="10"/>
      <c r="BN134" s="10"/>
      <c r="BO134" s="36"/>
      <c r="BP134" s="11"/>
      <c r="BQ134" s="1"/>
      <c r="BR134" s="35"/>
      <c r="BS134" s="10"/>
      <c r="BT134" s="10"/>
      <c r="BU134" s="10" t="s">
        <v>26</v>
      </c>
      <c r="BV134" s="10"/>
      <c r="BW134" s="10"/>
      <c r="BX134" s="36"/>
      <c r="BY134" s="11"/>
      <c r="BZ134" s="1"/>
      <c r="CA134" s="35"/>
      <c r="CB134" s="10"/>
      <c r="CC134" s="10"/>
      <c r="CD134" s="10" t="s">
        <v>26</v>
      </c>
      <c r="CE134" s="10"/>
      <c r="CF134" s="10"/>
      <c r="CG134" s="36"/>
      <c r="CH134" s="11"/>
      <c r="CI134" s="1"/>
      <c r="CJ134" s="35"/>
      <c r="CK134" s="10"/>
      <c r="CL134" s="10"/>
      <c r="CM134" s="10" t="s">
        <v>26</v>
      </c>
      <c r="CN134" s="10"/>
      <c r="CO134" s="10"/>
      <c r="CP134" s="36"/>
      <c r="CS134" s="35"/>
      <c r="CT134" s="10"/>
      <c r="CU134" s="10"/>
      <c r="CV134" s="10"/>
      <c r="CW134" s="10"/>
      <c r="CX134" s="10"/>
      <c r="CY134" s="36"/>
    </row>
    <row r="135" spans="2:103" x14ac:dyDescent="0.15">
      <c r="B135" s="35"/>
      <c r="C135" s="10"/>
      <c r="D135" s="10"/>
      <c r="E135" s="10" t="s">
        <v>26</v>
      </c>
      <c r="F135" s="10"/>
      <c r="G135" s="10"/>
      <c r="H135" s="36"/>
      <c r="I135" s="11"/>
      <c r="J135" s="35"/>
      <c r="K135" s="10"/>
      <c r="L135" s="10"/>
      <c r="M135" s="10" t="s">
        <v>26</v>
      </c>
      <c r="N135" s="10"/>
      <c r="O135" s="10"/>
      <c r="P135" s="36"/>
      <c r="Q135" s="11"/>
      <c r="R135" s="35"/>
      <c r="S135" s="10"/>
      <c r="T135" s="10"/>
      <c r="U135" s="10" t="s">
        <v>26</v>
      </c>
      <c r="V135" s="10"/>
      <c r="W135" s="10"/>
      <c r="X135" s="36"/>
      <c r="Y135" s="11"/>
      <c r="Z135" s="41"/>
      <c r="AA135" s="13"/>
      <c r="AB135" s="13"/>
      <c r="AC135" s="13" t="s">
        <v>26</v>
      </c>
      <c r="AD135" s="13"/>
      <c r="AE135" s="13"/>
      <c r="AF135" s="43"/>
      <c r="AG135" s="11"/>
      <c r="AH135" s="35"/>
      <c r="AI135" s="10"/>
      <c r="AJ135" s="10"/>
      <c r="AK135" s="10" t="s">
        <v>26</v>
      </c>
      <c r="AL135" s="10"/>
      <c r="AM135" s="10"/>
      <c r="AN135" s="36"/>
      <c r="AQ135" s="35"/>
      <c r="AR135" s="10"/>
      <c r="AS135" s="10"/>
      <c r="AT135" s="10" t="s">
        <v>26</v>
      </c>
      <c r="AU135" s="10"/>
      <c r="AV135" s="10"/>
      <c r="AW135" s="36"/>
      <c r="AZ135" s="35"/>
      <c r="BA135" s="10"/>
      <c r="BB135" s="10"/>
      <c r="BC135" s="10" t="s">
        <v>26</v>
      </c>
      <c r="BD135" s="10"/>
      <c r="BE135" s="10"/>
      <c r="BF135" s="36"/>
      <c r="BG135" s="11"/>
      <c r="BH135" s="1"/>
      <c r="BI135" s="35"/>
      <c r="BJ135" s="10"/>
      <c r="BK135" s="10"/>
      <c r="BL135" s="10" t="s">
        <v>26</v>
      </c>
      <c r="BM135" s="10"/>
      <c r="BN135" s="10"/>
      <c r="BO135" s="36"/>
      <c r="BP135" s="11"/>
      <c r="BQ135" s="1"/>
      <c r="BR135" s="35"/>
      <c r="BS135" s="10"/>
      <c r="BT135" s="10"/>
      <c r="BU135" s="10" t="s">
        <v>26</v>
      </c>
      <c r="BV135" s="10"/>
      <c r="BW135" s="10"/>
      <c r="BX135" s="36"/>
      <c r="BY135" s="11"/>
      <c r="BZ135" s="1"/>
      <c r="CA135" s="35"/>
      <c r="CB135" s="10"/>
      <c r="CC135" s="10"/>
      <c r="CD135" s="10" t="s">
        <v>26</v>
      </c>
      <c r="CE135" s="10"/>
      <c r="CF135" s="10"/>
      <c r="CG135" s="36"/>
      <c r="CH135" s="11"/>
      <c r="CI135" s="1"/>
      <c r="CJ135" s="35"/>
      <c r="CK135" s="10"/>
      <c r="CL135" s="10"/>
      <c r="CM135" s="10" t="s">
        <v>26</v>
      </c>
      <c r="CN135" s="10"/>
      <c r="CO135" s="10"/>
      <c r="CP135" s="36"/>
      <c r="CS135" s="35"/>
      <c r="CT135" s="10"/>
      <c r="CU135" s="10"/>
      <c r="CV135" s="10"/>
      <c r="CW135" s="10"/>
      <c r="CX135" s="10"/>
      <c r="CY135" s="36"/>
    </row>
    <row r="136" spans="2:103" x14ac:dyDescent="0.15">
      <c r="B136" s="35"/>
      <c r="C136" s="10"/>
      <c r="D136" s="10"/>
      <c r="E136" s="10" t="s">
        <v>26</v>
      </c>
      <c r="F136" s="10"/>
      <c r="G136" s="10"/>
      <c r="H136" s="36"/>
      <c r="I136" s="11"/>
      <c r="J136" s="35"/>
      <c r="K136" s="10"/>
      <c r="L136" s="10"/>
      <c r="M136" s="10" t="s">
        <v>26</v>
      </c>
      <c r="N136" s="10"/>
      <c r="O136" s="10"/>
      <c r="P136" s="36"/>
      <c r="Q136" s="11"/>
      <c r="R136" s="35"/>
      <c r="S136" s="10"/>
      <c r="T136" s="10"/>
      <c r="U136" s="10" t="s">
        <v>26</v>
      </c>
      <c r="V136" s="10"/>
      <c r="W136" s="10"/>
      <c r="X136" s="36"/>
      <c r="Y136" s="11"/>
      <c r="Z136" s="41"/>
      <c r="AA136" s="13"/>
      <c r="AB136" s="13"/>
      <c r="AC136" s="13" t="s">
        <v>26</v>
      </c>
      <c r="AD136" s="13"/>
      <c r="AE136" s="13"/>
      <c r="AF136" s="43"/>
      <c r="AG136" s="11"/>
      <c r="AH136" s="35"/>
      <c r="AI136" s="10"/>
      <c r="AJ136" s="10"/>
      <c r="AK136" s="10" t="s">
        <v>26</v>
      </c>
      <c r="AL136" s="10"/>
      <c r="AM136" s="10"/>
      <c r="AN136" s="36"/>
      <c r="AQ136" s="35"/>
      <c r="AR136" s="10"/>
      <c r="AS136" s="10"/>
      <c r="AT136" s="10" t="s">
        <v>26</v>
      </c>
      <c r="AU136" s="10"/>
      <c r="AV136" s="10"/>
      <c r="AW136" s="36"/>
      <c r="AZ136" s="35"/>
      <c r="BA136" s="10"/>
      <c r="BB136" s="10"/>
      <c r="BC136" s="10" t="s">
        <v>26</v>
      </c>
      <c r="BD136" s="10"/>
      <c r="BE136" s="10"/>
      <c r="BF136" s="36"/>
      <c r="BG136" s="11"/>
      <c r="BH136" s="1"/>
      <c r="BI136" s="35"/>
      <c r="BJ136" s="10"/>
      <c r="BK136" s="10"/>
      <c r="BL136" s="10" t="s">
        <v>26</v>
      </c>
      <c r="BM136" s="10"/>
      <c r="BN136" s="10"/>
      <c r="BO136" s="36"/>
      <c r="BP136" s="11"/>
      <c r="BQ136" s="1"/>
      <c r="BR136" s="35"/>
      <c r="BS136" s="10"/>
      <c r="BT136" s="10"/>
      <c r="BU136" s="10" t="s">
        <v>26</v>
      </c>
      <c r="BV136" s="10"/>
      <c r="BW136" s="10"/>
      <c r="BX136" s="36"/>
      <c r="BY136" s="11"/>
      <c r="BZ136" s="1"/>
      <c r="CA136" s="35"/>
      <c r="CB136" s="10"/>
      <c r="CC136" s="10"/>
      <c r="CD136" s="10" t="s">
        <v>26</v>
      </c>
      <c r="CE136" s="10"/>
      <c r="CF136" s="10"/>
      <c r="CG136" s="36"/>
      <c r="CH136" s="11"/>
      <c r="CI136" s="1"/>
      <c r="CJ136" s="35"/>
      <c r="CK136" s="10"/>
      <c r="CL136" s="10"/>
      <c r="CM136" s="10" t="s">
        <v>26</v>
      </c>
      <c r="CN136" s="10"/>
      <c r="CO136" s="10"/>
      <c r="CP136" s="36"/>
      <c r="CS136" s="35"/>
      <c r="CT136" s="10"/>
      <c r="CU136" s="10"/>
      <c r="CV136" s="10"/>
      <c r="CW136" s="10"/>
      <c r="CX136" s="10"/>
      <c r="CY136" s="36"/>
    </row>
    <row r="137" spans="2:103" x14ac:dyDescent="0.15">
      <c r="B137" s="38"/>
      <c r="C137" s="12"/>
      <c r="D137" s="12"/>
      <c r="E137" s="12"/>
      <c r="F137" s="12"/>
      <c r="G137" s="12"/>
      <c r="H137" s="39"/>
      <c r="I137" s="11"/>
      <c r="J137" s="38"/>
      <c r="K137" s="12"/>
      <c r="L137" s="12"/>
      <c r="M137" s="12"/>
      <c r="N137" s="12"/>
      <c r="O137" s="12"/>
      <c r="P137" s="39"/>
      <c r="Q137" s="11"/>
      <c r="R137" s="38"/>
      <c r="S137" s="12"/>
      <c r="T137" s="12"/>
      <c r="U137" s="12"/>
      <c r="V137" s="12"/>
      <c r="W137" s="12"/>
      <c r="X137" s="39"/>
      <c r="Y137" s="11"/>
      <c r="Z137" s="42"/>
      <c r="AA137" s="14"/>
      <c r="AB137" s="14"/>
      <c r="AC137" s="14"/>
      <c r="AD137" s="14"/>
      <c r="AE137" s="14"/>
      <c r="AF137" s="44"/>
      <c r="AG137" s="11"/>
      <c r="AH137" s="38"/>
      <c r="AI137" s="12"/>
      <c r="AJ137" s="12"/>
      <c r="AK137" s="12"/>
      <c r="AL137" s="12"/>
      <c r="AM137" s="12"/>
      <c r="AN137" s="39"/>
      <c r="AQ137" s="38"/>
      <c r="AR137" s="12"/>
      <c r="AS137" s="12"/>
      <c r="AT137" s="12"/>
      <c r="AU137" s="12"/>
      <c r="AV137" s="12"/>
      <c r="AW137" s="39"/>
      <c r="AZ137" s="38"/>
      <c r="BA137" s="12"/>
      <c r="BB137" s="12"/>
      <c r="BC137" s="12"/>
      <c r="BD137" s="12"/>
      <c r="BE137" s="12"/>
      <c r="BF137" s="39"/>
      <c r="BG137" s="11"/>
      <c r="BH137" s="1"/>
      <c r="BI137" s="38"/>
      <c r="BJ137" s="12"/>
      <c r="BK137" s="12"/>
      <c r="BL137" s="12"/>
      <c r="BM137" s="12"/>
      <c r="BN137" s="12"/>
      <c r="BO137" s="39"/>
      <c r="BP137" s="11"/>
      <c r="BQ137" s="1"/>
      <c r="BR137" s="38"/>
      <c r="BS137" s="12"/>
      <c r="BT137" s="12"/>
      <c r="BU137" s="12"/>
      <c r="BV137" s="12"/>
      <c r="BW137" s="12"/>
      <c r="BX137" s="39"/>
      <c r="BY137" s="11"/>
      <c r="BZ137" s="1"/>
      <c r="CA137" s="38"/>
      <c r="CB137" s="12"/>
      <c r="CC137" s="12"/>
      <c r="CD137" s="12"/>
      <c r="CE137" s="12"/>
      <c r="CF137" s="12"/>
      <c r="CG137" s="39"/>
      <c r="CH137" s="11"/>
      <c r="CI137" s="1"/>
      <c r="CJ137" s="38"/>
      <c r="CK137" s="12"/>
      <c r="CL137" s="12"/>
      <c r="CM137" s="12"/>
      <c r="CN137" s="12"/>
      <c r="CO137" s="12"/>
      <c r="CP137" s="39"/>
      <c r="CS137" s="38"/>
      <c r="CT137" s="12"/>
      <c r="CU137" s="12"/>
      <c r="CV137" s="12"/>
      <c r="CW137" s="12"/>
      <c r="CX137" s="12"/>
      <c r="CY137" s="39"/>
    </row>
    <row r="138" spans="2:103" x14ac:dyDescent="0.15">
      <c r="B138" s="1" t="str">
        <f>B105</f>
        <v>1部リーグ</v>
      </c>
      <c r="J138" s="1" t="str">
        <f>J105</f>
        <v>2部リーグ</v>
      </c>
      <c r="R138" s="1" t="str">
        <f>R105</f>
        <v>3部リーグ</v>
      </c>
      <c r="Z138" s="1" t="str">
        <f>Z105</f>
        <v>4部Aリーグ</v>
      </c>
      <c r="AH138" s="1" t="str">
        <f>AH105</f>
        <v>4部Bリーグ</v>
      </c>
      <c r="AQ138" s="1" t="str">
        <f>AQ105</f>
        <v>Fリーグ</v>
      </c>
      <c r="AR138" s="3"/>
      <c r="AS138" s="3"/>
      <c r="AT138" s="3"/>
      <c r="AU138" s="3"/>
      <c r="AV138" s="3"/>
      <c r="AW138" s="1"/>
      <c r="AZ138" s="1" t="str">
        <f>AZ105</f>
        <v>Gリーグ</v>
      </c>
      <c r="BA138" s="3"/>
      <c r="BB138" s="3"/>
      <c r="BC138" s="3"/>
      <c r="BD138" s="3"/>
      <c r="BE138" s="3"/>
      <c r="BF138" s="1"/>
      <c r="BG138" s="1"/>
      <c r="BH138" s="1"/>
      <c r="BI138" s="1" t="str">
        <f>BI105</f>
        <v>Hリーグ</v>
      </c>
      <c r="BJ138" s="3"/>
      <c r="BK138" s="3"/>
      <c r="BL138" s="3"/>
      <c r="BM138" s="3"/>
      <c r="BN138" s="3"/>
      <c r="BO138" s="1"/>
      <c r="BP138" s="1"/>
      <c r="BQ138" s="1"/>
      <c r="BR138" s="1" t="str">
        <f>BR105</f>
        <v>Iリーグ</v>
      </c>
      <c r="BS138" s="3"/>
      <c r="BT138" s="3"/>
      <c r="BU138" s="3"/>
      <c r="BV138" s="3"/>
      <c r="BW138" s="3"/>
      <c r="BX138" s="1"/>
      <c r="BY138" s="1"/>
      <c r="BZ138" s="1"/>
      <c r="CA138" s="1" t="str">
        <f>CA105</f>
        <v>Jリーグ</v>
      </c>
      <c r="CB138" s="3"/>
      <c r="CC138" s="3"/>
      <c r="CD138" s="3"/>
      <c r="CE138" s="3"/>
      <c r="CF138" s="3"/>
      <c r="CG138" s="1"/>
      <c r="CH138" s="1"/>
      <c r="CI138" s="1"/>
      <c r="CJ138" s="1"/>
      <c r="CK138" s="3"/>
      <c r="CL138" s="3"/>
      <c r="CM138" s="3"/>
      <c r="CN138" s="3"/>
      <c r="CO138" s="3"/>
      <c r="CP138" s="1"/>
      <c r="CS138" s="1"/>
      <c r="CT138" s="3"/>
      <c r="CU138" s="3"/>
      <c r="CV138" s="3"/>
      <c r="CW138" s="3"/>
      <c r="CX138" s="3"/>
      <c r="CY138" s="1"/>
    </row>
    <row r="139" spans="2:103" x14ac:dyDescent="0.15">
      <c r="B139" s="1" t="s">
        <v>148</v>
      </c>
      <c r="J139" s="1" t="s">
        <v>148</v>
      </c>
      <c r="R139" s="1" t="s">
        <v>148</v>
      </c>
      <c r="Z139" s="1" t="s">
        <v>148</v>
      </c>
      <c r="AH139" s="1" t="s">
        <v>148</v>
      </c>
      <c r="AQ139" s="1" t="s">
        <v>148</v>
      </c>
      <c r="AR139" s="3"/>
      <c r="AS139" s="3"/>
      <c r="AT139" s="3"/>
      <c r="AU139" s="3"/>
      <c r="AV139" s="3"/>
      <c r="AW139" s="1"/>
      <c r="AZ139" s="1" t="s">
        <v>148</v>
      </c>
      <c r="BA139" s="3"/>
      <c r="BB139" s="3"/>
      <c r="BC139" s="3"/>
      <c r="BD139" s="3"/>
      <c r="BE139" s="3"/>
      <c r="BF139" s="1"/>
      <c r="BG139" s="1"/>
      <c r="BH139" s="1" t="s">
        <v>125</v>
      </c>
      <c r="BI139" s="1" t="s">
        <v>148</v>
      </c>
      <c r="BJ139" s="3"/>
      <c r="BK139" s="3"/>
      <c r="BL139" s="3"/>
      <c r="BM139" s="3"/>
      <c r="BN139" s="3"/>
      <c r="BO139" s="1"/>
      <c r="BP139" s="1"/>
      <c r="BQ139" s="1" t="s">
        <v>149</v>
      </c>
      <c r="BR139" s="1"/>
      <c r="BS139" s="3"/>
      <c r="BT139" s="3"/>
      <c r="BU139" s="3"/>
      <c r="BV139" s="3"/>
      <c r="BW139" s="3"/>
      <c r="BX139" s="1"/>
      <c r="BY139" s="1"/>
      <c r="BZ139" s="1"/>
      <c r="CA139" s="1" t="s">
        <v>148</v>
      </c>
      <c r="CB139" s="3"/>
      <c r="CC139" s="3"/>
      <c r="CD139" s="3"/>
      <c r="CE139" s="3"/>
      <c r="CF139" s="3"/>
      <c r="CG139" s="1"/>
      <c r="CH139" s="1"/>
      <c r="CI139" s="1" t="s">
        <v>122</v>
      </c>
      <c r="CJ139" s="1" t="s">
        <v>148</v>
      </c>
      <c r="CK139" s="3"/>
      <c r="CL139" s="3"/>
      <c r="CM139" s="3"/>
      <c r="CN139" s="3"/>
      <c r="CO139" s="3"/>
      <c r="CP139" s="1"/>
      <c r="CS139" s="1"/>
      <c r="CT139" s="3"/>
      <c r="CU139" s="3"/>
      <c r="CV139" s="3"/>
      <c r="CW139" s="3"/>
      <c r="CX139" s="3"/>
      <c r="CY139" s="1"/>
    </row>
    <row r="140" spans="2:103" x14ac:dyDescent="0.15">
      <c r="B140" s="5" t="s">
        <v>77</v>
      </c>
      <c r="C140" s="6">
        <f>IF(C141&gt;G141,1,0)+IF(C147&gt;G147,1,0)+IF(C153&gt;G153,1,0)+IF(C159&gt;G159,1,0)+IF(C165&gt;G165,1,0)</f>
        <v>2</v>
      </c>
      <c r="D140" s="6"/>
      <c r="E140" s="6"/>
      <c r="F140" s="6"/>
      <c r="G140" s="6">
        <f>IF(C141&lt;G141,1,0)+IF(C147&lt;G147,1,0)+IF(C153&lt;G153,1,0)+IF(C159&lt;G159,1,0)+IF(C165&lt;G165,1,0)</f>
        <v>3</v>
      </c>
      <c r="H140" s="7" t="s">
        <v>16</v>
      </c>
      <c r="I140" s="8"/>
      <c r="J140" s="5" t="s">
        <v>17</v>
      </c>
      <c r="K140" s="6">
        <f>IF(K141&gt;O141,1,0)+IF(K147&gt;O147,1,0)+IF(K153&gt;O153,1,0)+IF(K159&gt;O159,1,0)+IF(K165&gt;O165,1,0)</f>
        <v>1</v>
      </c>
      <c r="L140" s="6"/>
      <c r="M140" s="6"/>
      <c r="N140" s="6"/>
      <c r="O140" s="6">
        <f>IF(K141&lt;O141,1,0)+IF(K147&lt;O147,1,0)+IF(K153&lt;O153,1,0)+IF(K159&lt;O159,1,0)+IF(K165&lt;O165,1,0)</f>
        <v>4</v>
      </c>
      <c r="P140" s="7" t="s">
        <v>79</v>
      </c>
      <c r="Q140" s="8"/>
      <c r="R140" s="5"/>
      <c r="S140" s="6">
        <f>IF(S141&gt;W141,1,0)+IF(S147&gt;W147,1,0)+IF(S153&gt;W153,1,0)+IF(S159&gt;W159,1,0)+IF(S165&gt;W165,1,0)</f>
        <v>0</v>
      </c>
      <c r="T140" s="6"/>
      <c r="U140" s="6"/>
      <c r="V140" s="6"/>
      <c r="W140" s="6">
        <f>IF(S141&lt;W141,1,0)+IF(S147&lt;W147,1,0)+IF(S153&lt;W153,1,0)+IF(S159&lt;W159,1,0)+IF(S165&lt;W165,1,0)</f>
        <v>0</v>
      </c>
      <c r="X140" s="7"/>
      <c r="Y140" s="8"/>
      <c r="Z140" s="5" t="s">
        <v>21</v>
      </c>
      <c r="AA140" s="6">
        <f>IF(AA141&gt;AE141,1,0)+IF(AA147&gt;AE147,1,0)+IF(AA153&gt;AE153,1,0)+IF(AA159&gt;AE159,1,0)+IF(AA165&gt;AE165,1,0)</f>
        <v>3</v>
      </c>
      <c r="AB140" s="6"/>
      <c r="AC140" s="6"/>
      <c r="AD140" s="6"/>
      <c r="AE140" s="6">
        <f>IF(AA141&lt;AE141,1,0)+IF(AA147&lt;AE147,1,0)+IF(AA153&lt;AE153,1,0)+IF(AA159&lt;AE159,1,0)+IF(AA165&lt;AE165,1,0)</f>
        <v>2</v>
      </c>
      <c r="AF140" s="7" t="s">
        <v>82</v>
      </c>
      <c r="AG140" s="8"/>
      <c r="AH140" s="5"/>
      <c r="AI140" s="6">
        <f>IF(AI141&gt;AM141,1,0)+IF(AI147&gt;AM147,1,0)+IF(AI153&gt;AM153,1,0)+IF(AI159&gt;AM159,1,0)+IF(AI165&gt;AM165,1,0)</f>
        <v>0</v>
      </c>
      <c r="AJ140" s="6"/>
      <c r="AK140" s="6"/>
      <c r="AL140" s="6"/>
      <c r="AM140" s="6">
        <f>IF(AI141&lt;AM141,1,0)+IF(AI147&lt;AM147,1,0)+IF(AI153&lt;AM153,1,0)+IF(AI159&lt;AM159,1,0)+IF(AI165&lt;AM165,1,0)</f>
        <v>0</v>
      </c>
      <c r="AN140" s="7"/>
      <c r="AQ140" s="5"/>
      <c r="AR140" s="6">
        <f>IF(AR141&gt;AV141,1,0)+IF(AR147&gt;AV147,1,0)+IF(AR153&gt;AV153,1,0)+IF(AR159&gt;AV159,1,0)+IF(AR165&gt;AV165,1,0)</f>
        <v>0</v>
      </c>
      <c r="AS140" s="6"/>
      <c r="AT140" s="6"/>
      <c r="AU140" s="6"/>
      <c r="AV140" s="6">
        <f>IF(AR141&lt;AV141,1,0)+IF(AR147&lt;AV147,1,0)+IF(AR153&lt;AV153,1,0)+IF(AR159&lt;AV159,1,0)+IF(AR165&lt;AV165,1,0)</f>
        <v>0</v>
      </c>
      <c r="AW140" s="7"/>
      <c r="AZ140" s="5"/>
      <c r="BA140" s="6">
        <f>IF(BA141&gt;BE141,1,0)+IF(BA147&gt;BE147,1,0)+IF(BA153&gt;BE153,1,0)+IF(BA159&gt;BE159,1,0)+IF(BA165&gt;BE165,1,0)</f>
        <v>0</v>
      </c>
      <c r="BB140" s="6"/>
      <c r="BC140" s="6"/>
      <c r="BD140" s="6"/>
      <c r="BE140" s="6">
        <f>IF(BA141&lt;BE141,1,0)+IF(BA147&lt;BE147,1,0)+IF(BA153&lt;BE153,1,0)+IF(BA159&lt;BE159,1,0)+IF(BA165&lt;BE165,1,0)</f>
        <v>0</v>
      </c>
      <c r="BF140" s="7"/>
      <c r="BG140" s="8"/>
      <c r="BH140" s="1"/>
      <c r="BI140" s="5"/>
      <c r="BJ140" s="6">
        <f>IF(BJ141&gt;BN141,1,0)+IF(BJ147&gt;BN147,1,0)+IF(BJ153&gt;BN153,1,0)+IF(BJ159&gt;BN159,1,0)+IF(BJ165&gt;BN165,1,0)</f>
        <v>0</v>
      </c>
      <c r="BK140" s="6"/>
      <c r="BL140" s="6"/>
      <c r="BM140" s="6"/>
      <c r="BN140" s="6">
        <f>IF(BJ141&lt;BN141,1,0)+IF(BJ147&lt;BN147,1,0)+IF(BJ153&lt;BN153,1,0)+IF(BJ159&lt;BN159,1,0)+IF(BJ165&lt;BN165,1,0)</f>
        <v>0</v>
      </c>
      <c r="BO140" s="7"/>
      <c r="BP140" s="8"/>
      <c r="BQ140" s="1"/>
      <c r="BR140" s="5"/>
      <c r="BS140" s="6">
        <f>IF(BS141&gt;BW141,1,0)+IF(BS147&gt;BW147,1,0)+IF(BS153&gt;BW153,1,0)+IF(BS159&gt;BW159,1,0)+IF(BS165&gt;BW165,1,0)</f>
        <v>0</v>
      </c>
      <c r="BT140" s="6"/>
      <c r="BU140" s="6"/>
      <c r="BV140" s="6"/>
      <c r="BW140" s="6">
        <f>IF(BS141&lt;BW141,1,0)+IF(BS147&lt;BW147,1,0)+IF(BS153&lt;BW153,1,0)+IF(BS159&lt;BW159,1,0)+IF(BS165&lt;BW165,1,0)</f>
        <v>0</v>
      </c>
      <c r="BX140" s="7"/>
      <c r="BY140" s="8"/>
      <c r="BZ140" s="1"/>
      <c r="CA140" s="5"/>
      <c r="CB140" s="6">
        <f>IF(CB141&gt;CF141,1,0)+IF(CB147&gt;CF147,1,0)+IF(CB153&gt;CF153,1,0)+IF(CB159&gt;CF159,1,0)+IF(CB165&gt;CF165,1,0)</f>
        <v>0</v>
      </c>
      <c r="CC140" s="6"/>
      <c r="CD140" s="6"/>
      <c r="CE140" s="6"/>
      <c r="CF140" s="6">
        <f>IF(CB141&lt;CF141,1,0)+IF(CB147&lt;CF147,1,0)+IF(CB153&lt;CF153,1,0)+IF(CB159&lt;CF159,1,0)+IF(CB165&lt;CF165,1,0)</f>
        <v>0</v>
      </c>
      <c r="CG140" s="7"/>
      <c r="CH140" s="8"/>
      <c r="CI140" s="1"/>
      <c r="CJ140" s="5"/>
      <c r="CK140" s="6">
        <f>IF(CK141&gt;CO141,1,0)+IF(CK147&gt;CO147,1,0)+IF(CK153&gt;CO153,1,0)+IF(CK159&gt;CO159,1,0)+IF(CK165&gt;CO165,1,0)</f>
        <v>0</v>
      </c>
      <c r="CL140" s="6"/>
      <c r="CM140" s="6"/>
      <c r="CN140" s="6"/>
      <c r="CO140" s="6">
        <f>IF(CK141&lt;CO141,1,0)+IF(CK147&lt;CO147,1,0)+IF(CK153&lt;CO153,1,0)+IF(CK159&lt;CO159,1,0)+IF(CK165&lt;CO165,1,0)</f>
        <v>0</v>
      </c>
      <c r="CP140" s="7"/>
      <c r="CS140" s="5"/>
      <c r="CT140" s="6"/>
      <c r="CU140" s="6"/>
      <c r="CV140" s="6"/>
      <c r="CW140" s="6"/>
      <c r="CX140" s="6"/>
      <c r="CY140" s="7"/>
    </row>
    <row r="141" spans="2:103" x14ac:dyDescent="0.15">
      <c r="B141" s="35" t="s">
        <v>85</v>
      </c>
      <c r="C141" s="10">
        <f>IF(D141&gt;F141,1,0)+IF(D142&gt;F142,1,0)+IF(D143&gt;F143,1,0)+IF(D144&gt;F144,1,0)+IF(D145&gt;F145,1,0)+IF(D146&gt;F146,1,0)</f>
        <v>1</v>
      </c>
      <c r="D141" s="10">
        <v>11</v>
      </c>
      <c r="E141" s="10" t="s">
        <v>26</v>
      </c>
      <c r="F141" s="10">
        <v>3</v>
      </c>
      <c r="G141" s="10">
        <f>IF(D141&lt;F141,1,0)+IF(D142&lt;F142,1,0)+IF(D143&lt;F143,1,0)+IF(D144&lt;F144,1,0)+IF(D145&lt;F145,1,0)+IF(D146&lt;F146,1,0)</f>
        <v>3</v>
      </c>
      <c r="H141" s="36" t="s">
        <v>27</v>
      </c>
      <c r="I141" s="11"/>
      <c r="J141" s="35" t="s">
        <v>150</v>
      </c>
      <c r="K141" s="10">
        <f>IF(L141&gt;N141,1,0)+IF(L142&gt;N142,1,0)+IF(L143&gt;N143,1,0)+IF(L144&gt;N144,1,0)+IF(L145&gt;N145,1,0)+IF(L146&gt;N146,1,0)</f>
        <v>0</v>
      </c>
      <c r="L141" s="10">
        <v>6</v>
      </c>
      <c r="M141" s="10" t="s">
        <v>26</v>
      </c>
      <c r="N141" s="10">
        <v>11</v>
      </c>
      <c r="O141" s="10">
        <f>IF(L141&lt;N141,1,0)+IF(L142&lt;N142,1,0)+IF(L143&lt;N143,1,0)+IF(L144&lt;N144,1,0)+IF(L145&lt;N145,1,0)+IF(L146&lt;N146,1,0)</f>
        <v>3</v>
      </c>
      <c r="P141" s="36" t="s">
        <v>151</v>
      </c>
      <c r="Q141" s="11"/>
      <c r="R141" s="35"/>
      <c r="S141" s="10">
        <f>IF(T141&gt;V141,1,0)+IF(T142&gt;V142,1,0)+IF(T143&gt;V143,1,0)+IF(T144&gt;V144,1,0)+IF(T145&gt;V145,1,0)+IF(T146&gt;V146,1,0)</f>
        <v>0</v>
      </c>
      <c r="T141" s="10"/>
      <c r="U141" s="10" t="s">
        <v>26</v>
      </c>
      <c r="V141" s="10"/>
      <c r="W141" s="10">
        <f>IF(T141&lt;V141,1,0)+IF(T142&lt;V142,1,0)+IF(T143&lt;V143,1,0)+IF(T144&lt;V144,1,0)+IF(T145&lt;V145,1,0)+IF(T146&lt;V146,1,0)</f>
        <v>0</v>
      </c>
      <c r="X141" s="36"/>
      <c r="Y141" s="11"/>
      <c r="Z141" s="35" t="s">
        <v>61</v>
      </c>
      <c r="AA141" s="10">
        <f>IF(AB141&gt;AD141,1,0)+IF(AB142&gt;AD142,1,0)+IF(AB143&gt;AD143,1,0)+IF(AB144&gt;AD144,1,0)+IF(AB145&gt;AD145,1,0)+IF(AB146&gt;AD146,1,0)</f>
        <v>3</v>
      </c>
      <c r="AB141" s="10">
        <v>11</v>
      </c>
      <c r="AC141" s="10" t="s">
        <v>26</v>
      </c>
      <c r="AD141" s="10">
        <v>3</v>
      </c>
      <c r="AE141" s="10">
        <f>IF(AB141&lt;AD141,1,0)+IF(AB142&lt;AD142,1,0)+IF(AB143&lt;AD143,1,0)+IF(AB144&lt;AD144,1,0)+IF(AB145&lt;AD145,1,0)+IF(AB146&lt;AD146,1,0)</f>
        <v>1</v>
      </c>
      <c r="AF141" s="36" t="s">
        <v>90</v>
      </c>
      <c r="AG141" s="11"/>
      <c r="AH141" s="35"/>
      <c r="AI141" s="10">
        <f>IF(AJ141&gt;AL141,1,0)+IF(AJ142&gt;AL142,1,0)+IF(AJ143&gt;AL143,1,0)+IF(AJ144&gt;AL144,1,0)+IF(AJ145&gt;AL145,1,0)+IF(AJ146&gt;AL146,1,0)</f>
        <v>0</v>
      </c>
      <c r="AJ141" s="10"/>
      <c r="AK141" s="10" t="s">
        <v>26</v>
      </c>
      <c r="AL141" s="10"/>
      <c r="AM141" s="10">
        <f>IF(AJ141&lt;AL141,1,0)+IF(AJ142&lt;AL142,1,0)+IF(AJ143&lt;AL143,1,0)+IF(AJ144&lt;AL144,1,0)+IF(AJ145&lt;AL145,1,0)+IF(AJ146&lt;AL146,1,0)</f>
        <v>0</v>
      </c>
      <c r="AN141" s="36"/>
      <c r="AQ141" s="35"/>
      <c r="AR141" s="10">
        <f>IF(AS141&gt;AU141,1,0)+IF(AS142&gt;AU142,1,0)+IF(AS143&gt;AU143,1,0)+IF(AS144&gt;AU144,1,0)+IF(AS145&gt;AU145,1,0)+IF(AS146&gt;AU146,1,0)</f>
        <v>0</v>
      </c>
      <c r="AS141" s="10"/>
      <c r="AT141" s="10" t="s">
        <v>26</v>
      </c>
      <c r="AU141" s="10"/>
      <c r="AV141" s="10">
        <f>IF(AS141&lt;AU141,1,0)+IF(AS142&lt;AU142,1,0)+IF(AS143&lt;AU143,1,0)+IF(AS144&lt;AU144,1,0)+IF(AS145&lt;AU145,1,0)+IF(AS146&lt;AU146,1,0)</f>
        <v>0</v>
      </c>
      <c r="AW141" s="36"/>
      <c r="AZ141" s="35"/>
      <c r="BA141" s="10">
        <f>IF(BB141&gt;BD141,1,0)+IF(BB142&gt;BD142,1,0)+IF(BB143&gt;BD143,1,0)+IF(BB144&gt;BD144,1,0)+IF(BB145&gt;BD145,1,0)+IF(BB146&gt;BD146,1,0)</f>
        <v>0</v>
      </c>
      <c r="BB141" s="10"/>
      <c r="BC141" s="10" t="s">
        <v>26</v>
      </c>
      <c r="BD141" s="10"/>
      <c r="BE141" s="10">
        <f>IF(BB141&lt;BD141,1,0)+IF(BB142&lt;BD142,1,0)+IF(BB143&lt;BD143,1,0)+IF(BB144&lt;BD144,1,0)+IF(BB145&lt;BD145,1,0)+IF(BB146&lt;BD146,1,0)</f>
        <v>0</v>
      </c>
      <c r="BF141" s="36"/>
      <c r="BG141" s="11"/>
      <c r="BH141" s="1"/>
      <c r="BI141" s="35"/>
      <c r="BJ141" s="10">
        <f>IF(BK141&gt;BM141,1,0)+IF(BK142&gt;BM142,1,0)+IF(BK143&gt;BM143,1,0)+IF(BK144&gt;BM144,1,0)+IF(BK145&gt;BM145,1,0)+IF(BK146&gt;BM146,1,0)</f>
        <v>0</v>
      </c>
      <c r="BK141" s="10"/>
      <c r="BL141" s="10" t="s">
        <v>26</v>
      </c>
      <c r="BM141" s="10"/>
      <c r="BN141" s="10">
        <f>IF(BK141&lt;BM141,1,0)+IF(BK142&lt;BM142,1,0)+IF(BK143&lt;BM143,1,0)+IF(BK144&lt;BM144,1,0)+IF(BK145&lt;BM145,1,0)+IF(BK146&lt;BM146,1,0)</f>
        <v>0</v>
      </c>
      <c r="BO141" s="36"/>
      <c r="BP141" s="11"/>
      <c r="BQ141" s="1"/>
      <c r="BR141" s="35"/>
      <c r="BS141" s="10">
        <f>IF(BT141&gt;BV141,1,0)+IF(BT142&gt;BV142,1,0)+IF(BT143&gt;BV143,1,0)+IF(BT144&gt;BV144,1,0)+IF(BT145&gt;BV145,1,0)+IF(BT146&gt;BV146,1,0)</f>
        <v>0</v>
      </c>
      <c r="BT141" s="10"/>
      <c r="BU141" s="10" t="s">
        <v>26</v>
      </c>
      <c r="BV141" s="10"/>
      <c r="BW141" s="10">
        <v>0</v>
      </c>
      <c r="BX141" s="36"/>
      <c r="BY141" s="11"/>
      <c r="BZ141" s="1"/>
      <c r="CA141" s="35"/>
      <c r="CB141" s="10">
        <f>IF(CC141&gt;CE141,1,0)+IF(CC142&gt;CE142,1,0)+IF(CC143&gt;CE143,1,0)+IF(CC144&gt;CE144,1,0)+IF(CC145&gt;CE145,1,0)+IF(CC146&gt;CE146,1,0)</f>
        <v>0</v>
      </c>
      <c r="CC141" s="10"/>
      <c r="CD141" s="10" t="s">
        <v>26</v>
      </c>
      <c r="CE141" s="10"/>
      <c r="CF141" s="10">
        <f>IF(CC141&lt;CE141,1,0)+IF(CC142&lt;CE142,1,0)+IF(CC143&lt;CE143,1,0)+IF(CC144&lt;CE144,1,0)+IF(CC145&lt;CE145,1,0)+IF(CC146&lt;CE146,1,0)</f>
        <v>0</v>
      </c>
      <c r="CG141" s="36"/>
      <c r="CH141" s="11"/>
      <c r="CI141" s="1"/>
      <c r="CJ141" s="35"/>
      <c r="CK141" s="10">
        <f>IF(CL141&gt;CN141,1,0)+IF(CL142&gt;CN142,1,0)+IF(CL143&gt;CN143,1,0)+IF(CL144&gt;CN144,1,0)+IF(CL145&gt;CN145,1,0)+IF(CL146&gt;CN146,1,0)</f>
        <v>0</v>
      </c>
      <c r="CL141" s="10"/>
      <c r="CM141" s="10" t="s">
        <v>26</v>
      </c>
      <c r="CN141" s="10"/>
      <c r="CO141" s="10">
        <f>IF(CL141&lt;CN141,1,0)+IF(CL142&lt;CN142,1,0)+IF(CL143&lt;CN143,1,0)+IF(CL144&lt;CN144,1,0)+IF(CL145&lt;CN145,1,0)+IF(CL146&lt;CN146,1,0)</f>
        <v>0</v>
      </c>
      <c r="CP141" s="36"/>
      <c r="CS141" s="35"/>
      <c r="CT141" s="10"/>
      <c r="CU141" s="10"/>
      <c r="CV141" s="10"/>
      <c r="CW141" s="10"/>
      <c r="CX141" s="10"/>
      <c r="CY141" s="36"/>
    </row>
    <row r="142" spans="2:103" x14ac:dyDescent="0.15">
      <c r="B142" s="35"/>
      <c r="C142" s="10"/>
      <c r="D142" s="10">
        <v>5</v>
      </c>
      <c r="E142" s="10" t="s">
        <v>26</v>
      </c>
      <c r="F142" s="10">
        <v>11</v>
      </c>
      <c r="G142" s="10"/>
      <c r="H142" s="36"/>
      <c r="I142" s="11"/>
      <c r="J142" s="35"/>
      <c r="K142" s="10"/>
      <c r="L142" s="10">
        <v>8</v>
      </c>
      <c r="M142" s="10" t="s">
        <v>26</v>
      </c>
      <c r="N142" s="10">
        <v>11</v>
      </c>
      <c r="O142" s="10"/>
      <c r="P142" s="36"/>
      <c r="Q142" s="11"/>
      <c r="R142" s="35"/>
      <c r="S142" s="10"/>
      <c r="T142" s="10"/>
      <c r="U142" s="10" t="s">
        <v>26</v>
      </c>
      <c r="V142" s="10"/>
      <c r="W142" s="10"/>
      <c r="X142" s="36"/>
      <c r="Y142" s="11"/>
      <c r="Z142" s="35"/>
      <c r="AA142" s="10"/>
      <c r="AB142" s="10">
        <v>8</v>
      </c>
      <c r="AC142" s="10" t="s">
        <v>26</v>
      </c>
      <c r="AD142" s="10">
        <v>11</v>
      </c>
      <c r="AE142" s="10"/>
      <c r="AF142" s="36"/>
      <c r="AG142" s="11"/>
      <c r="AH142" s="35"/>
      <c r="AI142" s="10"/>
      <c r="AJ142" s="10"/>
      <c r="AK142" s="10" t="s">
        <v>26</v>
      </c>
      <c r="AL142" s="10"/>
      <c r="AM142" s="10"/>
      <c r="AN142" s="36"/>
      <c r="AQ142" s="35"/>
      <c r="AR142" s="10"/>
      <c r="AS142" s="10"/>
      <c r="AT142" s="10" t="s">
        <v>26</v>
      </c>
      <c r="AU142" s="10"/>
      <c r="AV142" s="10"/>
      <c r="AW142" s="36"/>
      <c r="AZ142" s="35"/>
      <c r="BA142" s="10"/>
      <c r="BB142" s="10"/>
      <c r="BC142" s="10" t="s">
        <v>26</v>
      </c>
      <c r="BD142" s="10"/>
      <c r="BE142" s="10"/>
      <c r="BF142" s="36"/>
      <c r="BG142" s="11"/>
      <c r="BH142" s="1"/>
      <c r="BI142" s="35"/>
      <c r="BJ142" s="10"/>
      <c r="BK142" s="10"/>
      <c r="BL142" s="10" t="s">
        <v>26</v>
      </c>
      <c r="BM142" s="10"/>
      <c r="BN142" s="10"/>
      <c r="BO142" s="36"/>
      <c r="BP142" s="11"/>
      <c r="BQ142" s="1"/>
      <c r="BR142" s="35"/>
      <c r="BS142" s="10"/>
      <c r="BT142" s="10"/>
      <c r="BU142" s="10" t="s">
        <v>26</v>
      </c>
      <c r="BV142" s="10"/>
      <c r="BW142" s="10"/>
      <c r="BX142" s="36"/>
      <c r="BY142" s="11"/>
      <c r="BZ142" s="1"/>
      <c r="CA142" s="35"/>
      <c r="CB142" s="10"/>
      <c r="CC142" s="10"/>
      <c r="CD142" s="10" t="s">
        <v>26</v>
      </c>
      <c r="CE142" s="10"/>
      <c r="CF142" s="10"/>
      <c r="CG142" s="36"/>
      <c r="CH142" s="11"/>
      <c r="CI142" s="1"/>
      <c r="CJ142" s="35"/>
      <c r="CK142" s="10"/>
      <c r="CL142" s="10"/>
      <c r="CM142" s="10" t="s">
        <v>26</v>
      </c>
      <c r="CN142" s="10"/>
      <c r="CO142" s="10"/>
      <c r="CP142" s="36"/>
      <c r="CS142" s="35"/>
      <c r="CT142" s="10"/>
      <c r="CU142" s="10"/>
      <c r="CV142" s="10"/>
      <c r="CW142" s="10"/>
      <c r="CX142" s="10"/>
      <c r="CY142" s="36"/>
    </row>
    <row r="143" spans="2:103" x14ac:dyDescent="0.15">
      <c r="B143" s="35"/>
      <c r="C143" s="10"/>
      <c r="D143" s="10">
        <v>11</v>
      </c>
      <c r="E143" s="10" t="s">
        <v>26</v>
      </c>
      <c r="F143" s="10">
        <v>13</v>
      </c>
      <c r="G143" s="10"/>
      <c r="H143" s="36"/>
      <c r="I143" s="11"/>
      <c r="J143" s="35"/>
      <c r="K143" s="10"/>
      <c r="L143" s="10">
        <v>7</v>
      </c>
      <c r="M143" s="10" t="s">
        <v>26</v>
      </c>
      <c r="N143" s="10">
        <v>11</v>
      </c>
      <c r="O143" s="10"/>
      <c r="P143" s="36"/>
      <c r="Q143" s="11"/>
      <c r="R143" s="35"/>
      <c r="S143" s="10"/>
      <c r="T143" s="10"/>
      <c r="U143" s="10" t="s">
        <v>26</v>
      </c>
      <c r="V143" s="10"/>
      <c r="W143" s="10"/>
      <c r="X143" s="36"/>
      <c r="Y143" s="11"/>
      <c r="Z143" s="35"/>
      <c r="AA143" s="10"/>
      <c r="AB143" s="10">
        <v>11</v>
      </c>
      <c r="AC143" s="10" t="s">
        <v>26</v>
      </c>
      <c r="AD143" s="10">
        <v>9</v>
      </c>
      <c r="AE143" s="10"/>
      <c r="AF143" s="36"/>
      <c r="AG143" s="11"/>
      <c r="AH143" s="35"/>
      <c r="AI143" s="10"/>
      <c r="AJ143" s="10"/>
      <c r="AK143" s="10" t="s">
        <v>26</v>
      </c>
      <c r="AL143" s="10"/>
      <c r="AM143" s="10"/>
      <c r="AN143" s="36"/>
      <c r="AQ143" s="35"/>
      <c r="AR143" s="10"/>
      <c r="AS143" s="10"/>
      <c r="AT143" s="10" t="s">
        <v>26</v>
      </c>
      <c r="AU143" s="10"/>
      <c r="AV143" s="10"/>
      <c r="AW143" s="36"/>
      <c r="AZ143" s="35"/>
      <c r="BA143" s="10"/>
      <c r="BB143" s="10"/>
      <c r="BC143" s="10" t="s">
        <v>26</v>
      </c>
      <c r="BD143" s="10"/>
      <c r="BE143" s="10"/>
      <c r="BF143" s="36"/>
      <c r="BG143" s="11"/>
      <c r="BH143" s="1"/>
      <c r="BI143" s="35"/>
      <c r="BJ143" s="10"/>
      <c r="BK143" s="10"/>
      <c r="BL143" s="10" t="s">
        <v>26</v>
      </c>
      <c r="BM143" s="10"/>
      <c r="BN143" s="10"/>
      <c r="BO143" s="36"/>
      <c r="BP143" s="11"/>
      <c r="BQ143" s="1"/>
      <c r="BR143" s="35"/>
      <c r="BS143" s="10"/>
      <c r="BT143" s="10"/>
      <c r="BU143" s="10" t="s">
        <v>26</v>
      </c>
      <c r="BV143" s="10"/>
      <c r="BW143" s="10"/>
      <c r="BX143" s="36"/>
      <c r="BY143" s="11"/>
      <c r="BZ143" s="1"/>
      <c r="CA143" s="35"/>
      <c r="CB143" s="10"/>
      <c r="CC143" s="10"/>
      <c r="CD143" s="10" t="s">
        <v>26</v>
      </c>
      <c r="CE143" s="10"/>
      <c r="CF143" s="10"/>
      <c r="CG143" s="36"/>
      <c r="CH143" s="11"/>
      <c r="CI143" s="1"/>
      <c r="CJ143" s="35"/>
      <c r="CK143" s="10"/>
      <c r="CL143" s="10"/>
      <c r="CM143" s="10" t="s">
        <v>26</v>
      </c>
      <c r="CN143" s="10"/>
      <c r="CO143" s="10"/>
      <c r="CP143" s="36"/>
      <c r="CS143" s="35"/>
      <c r="CT143" s="10"/>
      <c r="CU143" s="10"/>
      <c r="CV143" s="10"/>
      <c r="CW143" s="10"/>
      <c r="CX143" s="10"/>
      <c r="CY143" s="36"/>
    </row>
    <row r="144" spans="2:103" x14ac:dyDescent="0.15">
      <c r="B144" s="35"/>
      <c r="C144" s="10"/>
      <c r="D144" s="10">
        <v>6</v>
      </c>
      <c r="E144" s="10" t="s">
        <v>26</v>
      </c>
      <c r="F144" s="10">
        <v>11</v>
      </c>
      <c r="G144" s="10"/>
      <c r="H144" s="36"/>
      <c r="I144" s="11"/>
      <c r="J144" s="35"/>
      <c r="K144" s="10"/>
      <c r="L144" s="10"/>
      <c r="M144" s="10" t="s">
        <v>26</v>
      </c>
      <c r="N144" s="10"/>
      <c r="O144" s="10"/>
      <c r="P144" s="36"/>
      <c r="Q144" s="11"/>
      <c r="R144" s="35"/>
      <c r="S144" s="10"/>
      <c r="T144" s="10"/>
      <c r="U144" s="10" t="s">
        <v>26</v>
      </c>
      <c r="V144" s="10"/>
      <c r="W144" s="10"/>
      <c r="X144" s="36"/>
      <c r="Y144" s="11"/>
      <c r="Z144" s="35"/>
      <c r="AA144" s="10"/>
      <c r="AB144" s="10">
        <v>11</v>
      </c>
      <c r="AC144" s="10" t="s">
        <v>26</v>
      </c>
      <c r="AD144" s="10">
        <v>5</v>
      </c>
      <c r="AE144" s="10"/>
      <c r="AF144" s="36"/>
      <c r="AG144" s="11"/>
      <c r="AH144" s="35"/>
      <c r="AI144" s="10"/>
      <c r="AJ144" s="10"/>
      <c r="AK144" s="10" t="s">
        <v>26</v>
      </c>
      <c r="AL144" s="10"/>
      <c r="AM144" s="10"/>
      <c r="AN144" s="36"/>
      <c r="AQ144" s="35"/>
      <c r="AR144" s="10"/>
      <c r="AS144" s="10"/>
      <c r="AT144" s="10" t="s">
        <v>26</v>
      </c>
      <c r="AU144" s="10"/>
      <c r="AV144" s="10"/>
      <c r="AW144" s="36"/>
      <c r="AZ144" s="35"/>
      <c r="BA144" s="10"/>
      <c r="BB144" s="10"/>
      <c r="BC144" s="10" t="s">
        <v>26</v>
      </c>
      <c r="BD144" s="10"/>
      <c r="BE144" s="10"/>
      <c r="BF144" s="36"/>
      <c r="BG144" s="11"/>
      <c r="BH144" s="1"/>
      <c r="BI144" s="35"/>
      <c r="BJ144" s="10"/>
      <c r="BK144" s="10"/>
      <c r="BL144" s="10" t="s">
        <v>26</v>
      </c>
      <c r="BM144" s="10"/>
      <c r="BN144" s="10"/>
      <c r="BO144" s="36"/>
      <c r="BP144" s="11"/>
      <c r="BQ144" s="1"/>
      <c r="BR144" s="35"/>
      <c r="BS144" s="10"/>
      <c r="BT144" s="10"/>
      <c r="BU144" s="10" t="s">
        <v>26</v>
      </c>
      <c r="BV144" s="10"/>
      <c r="BW144" s="10"/>
      <c r="BX144" s="36"/>
      <c r="BY144" s="11"/>
      <c r="BZ144" s="1"/>
      <c r="CA144" s="35"/>
      <c r="CB144" s="10"/>
      <c r="CC144" s="10"/>
      <c r="CD144" s="10" t="s">
        <v>26</v>
      </c>
      <c r="CE144" s="10"/>
      <c r="CF144" s="10"/>
      <c r="CG144" s="36"/>
      <c r="CH144" s="11"/>
      <c r="CI144" s="1"/>
      <c r="CJ144" s="35"/>
      <c r="CK144" s="10"/>
      <c r="CL144" s="10"/>
      <c r="CM144" s="10" t="s">
        <v>26</v>
      </c>
      <c r="CN144" s="10"/>
      <c r="CO144" s="10"/>
      <c r="CP144" s="36"/>
      <c r="CS144" s="35"/>
      <c r="CT144" s="10"/>
      <c r="CU144" s="10"/>
      <c r="CV144" s="10"/>
      <c r="CW144" s="10"/>
      <c r="CX144" s="10"/>
      <c r="CY144" s="36"/>
    </row>
    <row r="145" spans="2:103" x14ac:dyDescent="0.15">
      <c r="B145" s="35"/>
      <c r="C145" s="10"/>
      <c r="D145" s="10"/>
      <c r="E145" s="10" t="s">
        <v>26</v>
      </c>
      <c r="F145" s="10"/>
      <c r="G145" s="10"/>
      <c r="H145" s="36"/>
      <c r="I145" s="11"/>
      <c r="J145" s="35"/>
      <c r="K145" s="10"/>
      <c r="L145" s="10"/>
      <c r="M145" s="10" t="s">
        <v>26</v>
      </c>
      <c r="N145" s="10"/>
      <c r="O145" s="10"/>
      <c r="P145" s="36"/>
      <c r="Q145" s="11"/>
      <c r="R145" s="35"/>
      <c r="S145" s="10"/>
      <c r="T145" s="10"/>
      <c r="U145" s="10" t="s">
        <v>26</v>
      </c>
      <c r="V145" s="10"/>
      <c r="W145" s="10"/>
      <c r="X145" s="36"/>
      <c r="Y145" s="11"/>
      <c r="Z145" s="35"/>
      <c r="AA145" s="10"/>
      <c r="AB145" s="10"/>
      <c r="AC145" s="10" t="s">
        <v>26</v>
      </c>
      <c r="AD145" s="10"/>
      <c r="AE145" s="10"/>
      <c r="AF145" s="36"/>
      <c r="AG145" s="11"/>
      <c r="AH145" s="35"/>
      <c r="AI145" s="10"/>
      <c r="AJ145" s="10"/>
      <c r="AK145" s="10" t="s">
        <v>26</v>
      </c>
      <c r="AL145" s="10"/>
      <c r="AM145" s="10"/>
      <c r="AN145" s="36"/>
      <c r="AQ145" s="35"/>
      <c r="AR145" s="10"/>
      <c r="AS145" s="10"/>
      <c r="AT145" s="10" t="s">
        <v>26</v>
      </c>
      <c r="AU145" s="10"/>
      <c r="AV145" s="10"/>
      <c r="AW145" s="36"/>
      <c r="AZ145" s="35"/>
      <c r="BA145" s="10"/>
      <c r="BB145" s="10"/>
      <c r="BC145" s="10" t="s">
        <v>26</v>
      </c>
      <c r="BD145" s="10"/>
      <c r="BE145" s="10"/>
      <c r="BF145" s="36"/>
      <c r="BG145" s="11"/>
      <c r="BH145" s="1"/>
      <c r="BI145" s="35"/>
      <c r="BJ145" s="10"/>
      <c r="BK145" s="10"/>
      <c r="BL145" s="10" t="s">
        <v>26</v>
      </c>
      <c r="BM145" s="10"/>
      <c r="BN145" s="10"/>
      <c r="BO145" s="36"/>
      <c r="BP145" s="11"/>
      <c r="BQ145" s="1"/>
      <c r="BR145" s="35"/>
      <c r="BS145" s="10"/>
      <c r="BT145" s="10"/>
      <c r="BU145" s="10" t="s">
        <v>26</v>
      </c>
      <c r="BV145" s="10"/>
      <c r="BW145" s="10"/>
      <c r="BX145" s="36"/>
      <c r="BY145" s="11"/>
      <c r="BZ145" s="1"/>
      <c r="CA145" s="35"/>
      <c r="CB145" s="10"/>
      <c r="CC145" s="10"/>
      <c r="CD145" s="10" t="s">
        <v>26</v>
      </c>
      <c r="CE145" s="10"/>
      <c r="CF145" s="10"/>
      <c r="CG145" s="36"/>
      <c r="CH145" s="11"/>
      <c r="CI145" s="1"/>
      <c r="CJ145" s="35"/>
      <c r="CK145" s="10"/>
      <c r="CL145" s="10"/>
      <c r="CM145" s="10" t="s">
        <v>26</v>
      </c>
      <c r="CN145" s="10"/>
      <c r="CO145" s="10"/>
      <c r="CP145" s="36"/>
      <c r="CS145" s="35"/>
      <c r="CT145" s="10"/>
      <c r="CU145" s="10"/>
      <c r="CV145" s="10"/>
      <c r="CW145" s="10"/>
      <c r="CX145" s="10"/>
      <c r="CY145" s="36"/>
    </row>
    <row r="146" spans="2:103" x14ac:dyDescent="0.15">
      <c r="B146" s="35"/>
      <c r="C146" s="10"/>
      <c r="D146" s="10"/>
      <c r="E146" s="10"/>
      <c r="F146" s="10"/>
      <c r="G146" s="10"/>
      <c r="H146" s="36"/>
      <c r="I146" s="11"/>
      <c r="J146" s="35"/>
      <c r="K146" s="10"/>
      <c r="L146" s="10"/>
      <c r="M146" s="10"/>
      <c r="N146" s="10"/>
      <c r="O146" s="10"/>
      <c r="P146" s="36"/>
      <c r="Q146" s="11"/>
      <c r="R146" s="35"/>
      <c r="S146" s="10"/>
      <c r="T146" s="10"/>
      <c r="U146" s="10"/>
      <c r="V146" s="10"/>
      <c r="W146" s="10"/>
      <c r="X146" s="36"/>
      <c r="Y146" s="11"/>
      <c r="Z146" s="35"/>
      <c r="AA146" s="10"/>
      <c r="AB146" s="10"/>
      <c r="AC146" s="10"/>
      <c r="AD146" s="10"/>
      <c r="AE146" s="10"/>
      <c r="AF146" s="36"/>
      <c r="AG146" s="11"/>
      <c r="AH146" s="35"/>
      <c r="AI146" s="10"/>
      <c r="AJ146" s="10"/>
      <c r="AK146" s="10"/>
      <c r="AL146" s="10"/>
      <c r="AM146" s="10"/>
      <c r="AN146" s="36"/>
      <c r="AQ146" s="35"/>
      <c r="AR146" s="10"/>
      <c r="AS146" s="10"/>
      <c r="AT146" s="10"/>
      <c r="AU146" s="10"/>
      <c r="AV146" s="10"/>
      <c r="AW146" s="36"/>
      <c r="AZ146" s="35"/>
      <c r="BA146" s="10"/>
      <c r="BB146" s="10"/>
      <c r="BC146" s="10"/>
      <c r="BD146" s="10"/>
      <c r="BE146" s="10"/>
      <c r="BF146" s="36"/>
      <c r="BG146" s="11"/>
      <c r="BH146" s="1"/>
      <c r="BI146" s="35"/>
      <c r="BJ146" s="10"/>
      <c r="BK146" s="10"/>
      <c r="BL146" s="10"/>
      <c r="BM146" s="10"/>
      <c r="BN146" s="10"/>
      <c r="BO146" s="36"/>
      <c r="BP146" s="11"/>
      <c r="BQ146" s="1"/>
      <c r="BR146" s="35"/>
      <c r="BS146" s="10"/>
      <c r="BT146" s="10"/>
      <c r="BU146" s="10"/>
      <c r="BV146" s="10"/>
      <c r="BW146" s="10"/>
      <c r="BX146" s="36"/>
      <c r="BY146" s="11"/>
      <c r="BZ146" s="1"/>
      <c r="CA146" s="35"/>
      <c r="CB146" s="10"/>
      <c r="CC146" s="10"/>
      <c r="CD146" s="10"/>
      <c r="CE146" s="10"/>
      <c r="CF146" s="10"/>
      <c r="CG146" s="36"/>
      <c r="CH146" s="11"/>
      <c r="CI146" s="1"/>
      <c r="CJ146" s="35"/>
      <c r="CK146" s="10"/>
      <c r="CL146" s="10"/>
      <c r="CM146" s="10"/>
      <c r="CN146" s="10"/>
      <c r="CO146" s="10"/>
      <c r="CP146" s="36"/>
      <c r="CS146" s="35"/>
      <c r="CT146" s="10"/>
      <c r="CU146" s="10"/>
      <c r="CV146" s="10"/>
      <c r="CW146" s="10"/>
      <c r="CX146" s="10"/>
      <c r="CY146" s="36"/>
    </row>
    <row r="147" spans="2:103" x14ac:dyDescent="0.15">
      <c r="B147" s="35" t="s">
        <v>152</v>
      </c>
      <c r="C147" s="10">
        <f>IF(D147&gt;F147,1,0)+IF(D148&gt;F148,1,0)+IF(D149&gt;F149,1,0)+IF(D150&gt;F150,1,0)+IF(D151&gt;F151,1,0)+IF(D152&gt;F152,1,0)</f>
        <v>3</v>
      </c>
      <c r="D147" s="10">
        <v>11</v>
      </c>
      <c r="E147" s="10" t="s">
        <v>26</v>
      </c>
      <c r="F147" s="10">
        <v>5</v>
      </c>
      <c r="G147" s="10">
        <f>IF(D147&lt;F147,1,0)+IF(D148&lt;F148,1,0)+IF(D149&lt;F149,1,0)+IF(D150&lt;F150,1,0)+IF(D151&lt;F151,1,0)+IF(D152&lt;F152,1,0)</f>
        <v>1</v>
      </c>
      <c r="H147" s="36" t="s">
        <v>37</v>
      </c>
      <c r="I147" s="11"/>
      <c r="J147" s="35" t="s">
        <v>67</v>
      </c>
      <c r="K147" s="10">
        <f>IF(L147&gt;N147,1,0)+IF(L148&gt;N148,1,0)+IF(L149&gt;N149,1,0)+IF(L150&gt;N150,1,0)+IF(L151&gt;N151,1,0)+IF(L152&gt;N152,1,0)</f>
        <v>3</v>
      </c>
      <c r="L147" s="10">
        <v>11</v>
      </c>
      <c r="M147" s="10" t="s">
        <v>26</v>
      </c>
      <c r="N147" s="10">
        <v>5</v>
      </c>
      <c r="O147" s="10">
        <f>IF(L147&lt;N147,1,0)+IF(L148&lt;N148,1,0)+IF(L149&lt;N149,1,0)+IF(L150&lt;N150,1,0)+IF(L151&lt;N151,1,0)+IF(L152&lt;N152,1,0)</f>
        <v>1</v>
      </c>
      <c r="P147" s="36" t="s">
        <v>139</v>
      </c>
      <c r="Q147" s="11"/>
      <c r="R147" s="35"/>
      <c r="S147" s="10">
        <f>IF(T147&gt;V147,1,0)+IF(T148&gt;V148,1,0)+IF(T149&gt;V149,1,0)+IF(T150&gt;V150,1,0)+IF(T151&gt;V151,1,0)+IF(T152&gt;V152,1,0)</f>
        <v>0</v>
      </c>
      <c r="T147" s="10"/>
      <c r="U147" s="10" t="s">
        <v>26</v>
      </c>
      <c r="V147" s="10"/>
      <c r="W147" s="10">
        <f>IF(T147&lt;V147,1,0)+IF(T148&lt;V148,1,0)+IF(T149&lt;V149,1,0)+IF(T150&lt;V150,1,0)+IF(T151&lt;V151,1,0)+IF(T152&lt;V152,1,0)</f>
        <v>0</v>
      </c>
      <c r="X147" s="36"/>
      <c r="Y147" s="11"/>
      <c r="Z147" s="35" t="s">
        <v>153</v>
      </c>
      <c r="AA147" s="10">
        <f>IF(AB147&gt;AD147,1,0)+IF(AB148&gt;AD148,1,0)+IF(AB149&gt;AD149,1,0)+IF(AB150&gt;AD150,1,0)+IF(AB151&gt;AD151,1,0)+IF(AB152&gt;AD152,1,0)</f>
        <v>0</v>
      </c>
      <c r="AB147" s="10">
        <v>5</v>
      </c>
      <c r="AC147" s="10" t="s">
        <v>26</v>
      </c>
      <c r="AD147" s="10">
        <v>11</v>
      </c>
      <c r="AE147" s="10">
        <f>IF(AB147&lt;AD147,1,0)+IF(AB148&lt;AD148,1,0)+IF(AB149&lt;AD149,1,0)+IF(AB150&lt;AD150,1,0)+IF(AB151&lt;AD151,1,0)+IF(AB152&lt;AD152,1,0)</f>
        <v>3</v>
      </c>
      <c r="AF147" s="36" t="s">
        <v>28</v>
      </c>
      <c r="AG147" s="11"/>
      <c r="AH147" s="35"/>
      <c r="AI147" s="10">
        <f>IF(AJ147&gt;AL147,1,0)+IF(AJ148&gt;AL148,1,0)+IF(AJ149&gt;AL149,1,0)+IF(AJ150&gt;AL150,1,0)+IF(AJ151&gt;AL151,1,0)+IF(AJ152&gt;AL152,1,0)</f>
        <v>0</v>
      </c>
      <c r="AJ147" s="10"/>
      <c r="AK147" s="10" t="s">
        <v>26</v>
      </c>
      <c r="AL147" s="10"/>
      <c r="AM147" s="10">
        <f>IF(AJ147&lt;AL147,1,0)+IF(AJ148&lt;AL148,1,0)+IF(AJ149&lt;AL149,1,0)+IF(AJ150&lt;AL150,1,0)+IF(AJ151&lt;AL151,1,0)+IF(AJ152&lt;AL152,1,0)</f>
        <v>0</v>
      </c>
      <c r="AN147" s="36"/>
      <c r="AQ147" s="35"/>
      <c r="AR147" s="10">
        <f>IF(AS147&gt;AU147,1,0)+IF(AS148&gt;AU148,1,0)+IF(AS149&gt;AU149,1,0)+IF(AS150&gt;AU150,1,0)+IF(AS151&gt;AU151,1,0)+IF(AS152&gt;AU152,1,0)</f>
        <v>0</v>
      </c>
      <c r="AS147" s="10"/>
      <c r="AT147" s="10" t="s">
        <v>26</v>
      </c>
      <c r="AU147" s="10"/>
      <c r="AV147" s="10">
        <f>IF(AS147&lt;AU147,1,0)+IF(AS148&lt;AU148,1,0)+IF(AS149&lt;AU149,1,0)+IF(AS150&lt;AU150,1,0)+IF(AS151&lt;AU151,1,0)+IF(AS152&lt;AU152,1,0)</f>
        <v>0</v>
      </c>
      <c r="AW147" s="36"/>
      <c r="AZ147" s="35"/>
      <c r="BA147" s="10">
        <f>IF(BB147&gt;BD147,1,0)+IF(BB148&gt;BD148,1,0)+IF(BB149&gt;BD149,1,0)+IF(BB150&gt;BD150,1,0)+IF(BB151&gt;BD151,1,0)+IF(BB152&gt;BD152,1,0)</f>
        <v>0</v>
      </c>
      <c r="BB147" s="10"/>
      <c r="BC147" s="10" t="s">
        <v>26</v>
      </c>
      <c r="BD147" s="10"/>
      <c r="BE147" s="10">
        <f>IF(BB147&lt;BD147,1,0)+IF(BB148&lt;BD148,1,0)+IF(BB149&lt;BD149,1,0)+IF(BB150&lt;BD150,1,0)+IF(BB151&lt;BD151,1,0)+IF(BB152&lt;BD152,1,0)</f>
        <v>0</v>
      </c>
      <c r="BF147" s="36"/>
      <c r="BG147" s="11"/>
      <c r="BH147" s="1"/>
      <c r="BI147" s="35"/>
      <c r="BJ147" s="10">
        <f>IF(BK147&gt;BM147,1,0)+IF(BK148&gt;BM148,1,0)+IF(BK149&gt;BM149,1,0)+IF(BK150&gt;BM150,1,0)+IF(BK151&gt;BM151,1,0)+IF(BK152&gt;BM152,1,0)</f>
        <v>0</v>
      </c>
      <c r="BK147" s="10"/>
      <c r="BL147" s="10" t="s">
        <v>26</v>
      </c>
      <c r="BM147" s="10"/>
      <c r="BN147" s="10">
        <f>IF(BK147&lt;BM147,1,0)+IF(BK148&lt;BM148,1,0)+IF(BK149&lt;BM149,1,0)+IF(BK150&lt;BM150,1,0)+IF(BK151&lt;BM151,1,0)+IF(BK152&lt;BM152,1,0)</f>
        <v>0</v>
      </c>
      <c r="BO147" s="36"/>
      <c r="BP147" s="11"/>
      <c r="BQ147" s="1"/>
      <c r="BR147" s="35"/>
      <c r="BS147" s="10">
        <f>IF(BT147&gt;BV147,1,0)+IF(BT148&gt;BV148,1,0)+IF(BT149&gt;BV149,1,0)+IF(BT150&gt;BV150,1,0)+IF(BT151&gt;BV151,1,0)+IF(BT152&gt;BV152,1,0)</f>
        <v>0</v>
      </c>
      <c r="BT147" s="10"/>
      <c r="BU147" s="10" t="s">
        <v>26</v>
      </c>
      <c r="BV147" s="10"/>
      <c r="BW147" s="10">
        <v>0</v>
      </c>
      <c r="BX147" s="36"/>
      <c r="BY147" s="11"/>
      <c r="BZ147" s="1"/>
      <c r="CA147" s="35"/>
      <c r="CB147" s="10">
        <f>IF(CC147&gt;CE147,1,0)+IF(CC148&gt;CE148,1,0)+IF(CC149&gt;CE149,1,0)+IF(CC150&gt;CE150,1,0)+IF(CC151&gt;CE151,1,0)+IF(CC152&gt;CE152,1,0)</f>
        <v>0</v>
      </c>
      <c r="CC147" s="10"/>
      <c r="CD147" s="10" t="s">
        <v>26</v>
      </c>
      <c r="CE147" s="10"/>
      <c r="CF147" s="10">
        <f>IF(CC147&lt;CE147,1,0)+IF(CC148&lt;CE148,1,0)+IF(CC149&lt;CE149,1,0)+IF(CC150&lt;CE150,1,0)+IF(CC151&lt;CE151,1,0)+IF(CC152&lt;CE152,1,0)</f>
        <v>0</v>
      </c>
      <c r="CG147" s="36"/>
      <c r="CH147" s="11"/>
      <c r="CI147" s="1"/>
      <c r="CJ147" s="35"/>
      <c r="CK147" s="10">
        <f>IF(CL147&gt;CN147,1,0)+IF(CL148&gt;CN148,1,0)+IF(CL149&gt;CN149,1,0)+IF(CL150&gt;CN150,1,0)+IF(CL151&gt;CN151,1,0)+IF(CL152&gt;CN152,1,0)</f>
        <v>0</v>
      </c>
      <c r="CL147" s="10"/>
      <c r="CM147" s="10" t="s">
        <v>26</v>
      </c>
      <c r="CN147" s="10"/>
      <c r="CO147" s="10">
        <f>IF(CL147&lt;CN147,1,0)+IF(CL148&lt;CN148,1,0)+IF(CL149&lt;CN149,1,0)+IF(CL150&lt;CN150,1,0)+IF(CL151&lt;CN151,1,0)+IF(CL152&lt;CN152,1,0)</f>
        <v>0</v>
      </c>
      <c r="CP147" s="36"/>
      <c r="CS147" s="35"/>
      <c r="CT147" s="10"/>
      <c r="CU147" s="10"/>
      <c r="CV147" s="10"/>
      <c r="CW147" s="10"/>
      <c r="CX147" s="10"/>
      <c r="CY147" s="36"/>
    </row>
    <row r="148" spans="2:103" x14ac:dyDescent="0.15">
      <c r="B148" s="35"/>
      <c r="C148" s="10"/>
      <c r="D148" s="10">
        <v>11</v>
      </c>
      <c r="E148" s="10" t="s">
        <v>26</v>
      </c>
      <c r="F148" s="10">
        <v>8</v>
      </c>
      <c r="G148" s="10"/>
      <c r="H148" s="36"/>
      <c r="I148" s="11"/>
      <c r="J148" s="35"/>
      <c r="K148" s="10"/>
      <c r="L148" s="10">
        <v>11</v>
      </c>
      <c r="M148" s="10" t="s">
        <v>26</v>
      </c>
      <c r="N148" s="10">
        <v>2</v>
      </c>
      <c r="O148" s="10"/>
      <c r="P148" s="36"/>
      <c r="Q148" s="11"/>
      <c r="R148" s="35"/>
      <c r="S148" s="10"/>
      <c r="T148" s="10"/>
      <c r="U148" s="10" t="s">
        <v>26</v>
      </c>
      <c r="V148" s="10"/>
      <c r="W148" s="10"/>
      <c r="X148" s="36"/>
      <c r="Y148" s="11"/>
      <c r="Z148" s="35"/>
      <c r="AA148" s="10"/>
      <c r="AB148" s="10">
        <v>6</v>
      </c>
      <c r="AC148" s="10" t="s">
        <v>26</v>
      </c>
      <c r="AD148" s="10">
        <v>11</v>
      </c>
      <c r="AE148" s="10"/>
      <c r="AF148" s="36"/>
      <c r="AG148" s="11"/>
      <c r="AH148" s="35"/>
      <c r="AI148" s="10"/>
      <c r="AJ148" s="10"/>
      <c r="AK148" s="10" t="s">
        <v>26</v>
      </c>
      <c r="AL148" s="10"/>
      <c r="AM148" s="10"/>
      <c r="AN148" s="36"/>
      <c r="AQ148" s="35"/>
      <c r="AR148" s="10"/>
      <c r="AS148" s="10"/>
      <c r="AT148" s="10" t="s">
        <v>26</v>
      </c>
      <c r="AU148" s="10"/>
      <c r="AV148" s="10"/>
      <c r="AW148" s="36"/>
      <c r="AZ148" s="35"/>
      <c r="BA148" s="10"/>
      <c r="BB148" s="10"/>
      <c r="BC148" s="10" t="s">
        <v>26</v>
      </c>
      <c r="BD148" s="10"/>
      <c r="BE148" s="10"/>
      <c r="BF148" s="36"/>
      <c r="BG148" s="11"/>
      <c r="BH148" s="1"/>
      <c r="BI148" s="35"/>
      <c r="BJ148" s="10"/>
      <c r="BK148" s="10"/>
      <c r="BL148" s="10" t="s">
        <v>26</v>
      </c>
      <c r="BM148" s="10"/>
      <c r="BN148" s="10"/>
      <c r="BO148" s="36"/>
      <c r="BP148" s="11"/>
      <c r="BQ148" s="1"/>
      <c r="BR148" s="35"/>
      <c r="BS148" s="10"/>
      <c r="BT148" s="10"/>
      <c r="BU148" s="10" t="s">
        <v>26</v>
      </c>
      <c r="BV148" s="10"/>
      <c r="BW148" s="10"/>
      <c r="BX148" s="36"/>
      <c r="BY148" s="11"/>
      <c r="BZ148" s="1"/>
      <c r="CA148" s="35"/>
      <c r="CB148" s="10"/>
      <c r="CC148" s="10"/>
      <c r="CD148" s="10" t="s">
        <v>26</v>
      </c>
      <c r="CE148" s="10"/>
      <c r="CF148" s="10"/>
      <c r="CG148" s="36"/>
      <c r="CH148" s="11"/>
      <c r="CI148" s="1"/>
      <c r="CJ148" s="35"/>
      <c r="CK148" s="10"/>
      <c r="CL148" s="10"/>
      <c r="CM148" s="10" t="s">
        <v>26</v>
      </c>
      <c r="CN148" s="10"/>
      <c r="CO148" s="10"/>
      <c r="CP148" s="36"/>
      <c r="CS148" s="35"/>
      <c r="CT148" s="10"/>
      <c r="CU148" s="10"/>
      <c r="CV148" s="10"/>
      <c r="CW148" s="10"/>
      <c r="CX148" s="10"/>
      <c r="CY148" s="36"/>
    </row>
    <row r="149" spans="2:103" x14ac:dyDescent="0.15">
      <c r="B149" s="35"/>
      <c r="C149" s="10"/>
      <c r="D149" s="10">
        <v>12</v>
      </c>
      <c r="E149" s="10" t="s">
        <v>26</v>
      </c>
      <c r="F149" s="10">
        <v>14</v>
      </c>
      <c r="G149" s="10"/>
      <c r="H149" s="36"/>
      <c r="I149" s="11"/>
      <c r="J149" s="35"/>
      <c r="K149" s="10"/>
      <c r="L149" s="10">
        <v>10</v>
      </c>
      <c r="M149" s="10" t="s">
        <v>26</v>
      </c>
      <c r="N149" s="10">
        <v>12</v>
      </c>
      <c r="O149" s="10"/>
      <c r="P149" s="36"/>
      <c r="Q149" s="11"/>
      <c r="R149" s="35"/>
      <c r="S149" s="10"/>
      <c r="T149" s="10"/>
      <c r="U149" s="10" t="s">
        <v>26</v>
      </c>
      <c r="V149" s="10"/>
      <c r="W149" s="10"/>
      <c r="X149" s="36"/>
      <c r="Y149" s="11"/>
      <c r="Z149" s="35"/>
      <c r="AA149" s="10"/>
      <c r="AB149" s="10">
        <v>12</v>
      </c>
      <c r="AC149" s="10" t="s">
        <v>26</v>
      </c>
      <c r="AD149" s="10">
        <v>14</v>
      </c>
      <c r="AE149" s="10"/>
      <c r="AF149" s="36"/>
      <c r="AG149" s="11"/>
      <c r="AH149" s="35"/>
      <c r="AI149" s="10"/>
      <c r="AJ149" s="10"/>
      <c r="AK149" s="10" t="s">
        <v>26</v>
      </c>
      <c r="AL149" s="10"/>
      <c r="AM149" s="10"/>
      <c r="AN149" s="36"/>
      <c r="AQ149" s="35"/>
      <c r="AR149" s="10"/>
      <c r="AS149" s="10"/>
      <c r="AT149" s="10" t="s">
        <v>26</v>
      </c>
      <c r="AU149" s="10"/>
      <c r="AV149" s="10"/>
      <c r="AW149" s="36"/>
      <c r="AZ149" s="35"/>
      <c r="BA149" s="10"/>
      <c r="BB149" s="10"/>
      <c r="BC149" s="10" t="s">
        <v>26</v>
      </c>
      <c r="BD149" s="10"/>
      <c r="BE149" s="10"/>
      <c r="BF149" s="36"/>
      <c r="BG149" s="11"/>
      <c r="BH149" s="1"/>
      <c r="BI149" s="35"/>
      <c r="BJ149" s="10"/>
      <c r="BK149" s="10"/>
      <c r="BL149" s="10" t="s">
        <v>26</v>
      </c>
      <c r="BM149" s="10"/>
      <c r="BN149" s="10"/>
      <c r="BO149" s="36"/>
      <c r="BP149" s="11"/>
      <c r="BQ149" s="1"/>
      <c r="BR149" s="35"/>
      <c r="BS149" s="10"/>
      <c r="BT149" s="10"/>
      <c r="BU149" s="10" t="s">
        <v>26</v>
      </c>
      <c r="BV149" s="10"/>
      <c r="BW149" s="10"/>
      <c r="BX149" s="36"/>
      <c r="BY149" s="11"/>
      <c r="BZ149" s="1"/>
      <c r="CA149" s="35"/>
      <c r="CB149" s="10"/>
      <c r="CC149" s="10"/>
      <c r="CD149" s="10" t="s">
        <v>26</v>
      </c>
      <c r="CE149" s="10"/>
      <c r="CF149" s="10"/>
      <c r="CG149" s="36"/>
      <c r="CH149" s="11"/>
      <c r="CI149" s="1"/>
      <c r="CJ149" s="35"/>
      <c r="CK149" s="10"/>
      <c r="CL149" s="10"/>
      <c r="CM149" s="10" t="s">
        <v>26</v>
      </c>
      <c r="CN149" s="10"/>
      <c r="CO149" s="10"/>
      <c r="CP149" s="36"/>
      <c r="CS149" s="35"/>
      <c r="CT149" s="10"/>
      <c r="CU149" s="10"/>
      <c r="CV149" s="10"/>
      <c r="CW149" s="10"/>
      <c r="CX149" s="10"/>
      <c r="CY149" s="36"/>
    </row>
    <row r="150" spans="2:103" x14ac:dyDescent="0.15">
      <c r="B150" s="35"/>
      <c r="C150" s="10"/>
      <c r="D150" s="10">
        <v>11</v>
      </c>
      <c r="E150" s="10" t="s">
        <v>26</v>
      </c>
      <c r="F150" s="10">
        <v>4</v>
      </c>
      <c r="G150" s="10"/>
      <c r="H150" s="36"/>
      <c r="I150" s="11"/>
      <c r="J150" s="35"/>
      <c r="K150" s="10"/>
      <c r="L150" s="10">
        <v>14</v>
      </c>
      <c r="M150" s="10" t="s">
        <v>26</v>
      </c>
      <c r="N150" s="10">
        <v>12</v>
      </c>
      <c r="O150" s="10"/>
      <c r="P150" s="36"/>
      <c r="Q150" s="11"/>
      <c r="R150" s="35"/>
      <c r="S150" s="10"/>
      <c r="T150" s="10"/>
      <c r="U150" s="10" t="s">
        <v>26</v>
      </c>
      <c r="V150" s="10"/>
      <c r="W150" s="10"/>
      <c r="X150" s="36"/>
      <c r="Y150" s="11"/>
      <c r="Z150" s="35"/>
      <c r="AA150" s="10"/>
      <c r="AB150" s="10"/>
      <c r="AC150" s="10" t="s">
        <v>26</v>
      </c>
      <c r="AD150" s="10"/>
      <c r="AE150" s="10"/>
      <c r="AF150" s="36"/>
      <c r="AG150" s="11"/>
      <c r="AH150" s="35"/>
      <c r="AI150" s="10"/>
      <c r="AJ150" s="10"/>
      <c r="AK150" s="10" t="s">
        <v>26</v>
      </c>
      <c r="AL150" s="10"/>
      <c r="AM150" s="10"/>
      <c r="AN150" s="36"/>
      <c r="AQ150" s="35"/>
      <c r="AR150" s="10"/>
      <c r="AS150" s="10"/>
      <c r="AT150" s="10" t="s">
        <v>26</v>
      </c>
      <c r="AU150" s="10"/>
      <c r="AV150" s="10"/>
      <c r="AW150" s="36"/>
      <c r="AZ150" s="35"/>
      <c r="BA150" s="10"/>
      <c r="BB150" s="10"/>
      <c r="BC150" s="10" t="s">
        <v>26</v>
      </c>
      <c r="BD150" s="10"/>
      <c r="BE150" s="10"/>
      <c r="BF150" s="36"/>
      <c r="BG150" s="11"/>
      <c r="BH150" s="1"/>
      <c r="BI150" s="35"/>
      <c r="BJ150" s="10"/>
      <c r="BK150" s="10"/>
      <c r="BL150" s="10" t="s">
        <v>26</v>
      </c>
      <c r="BM150" s="10"/>
      <c r="BN150" s="10"/>
      <c r="BO150" s="36"/>
      <c r="BP150" s="11"/>
      <c r="BQ150" s="1"/>
      <c r="BR150" s="35"/>
      <c r="BS150" s="10"/>
      <c r="BT150" s="10"/>
      <c r="BU150" s="10" t="s">
        <v>26</v>
      </c>
      <c r="BV150" s="10"/>
      <c r="BW150" s="10"/>
      <c r="BX150" s="36"/>
      <c r="BY150" s="11"/>
      <c r="BZ150" s="1"/>
      <c r="CA150" s="35"/>
      <c r="CB150" s="10"/>
      <c r="CC150" s="10"/>
      <c r="CD150" s="10" t="s">
        <v>26</v>
      </c>
      <c r="CE150" s="10"/>
      <c r="CF150" s="10"/>
      <c r="CG150" s="36"/>
      <c r="CH150" s="11"/>
      <c r="CI150" s="1"/>
      <c r="CJ150" s="35"/>
      <c r="CK150" s="10"/>
      <c r="CL150" s="10"/>
      <c r="CM150" s="10" t="s">
        <v>26</v>
      </c>
      <c r="CN150" s="10"/>
      <c r="CO150" s="10"/>
      <c r="CP150" s="36"/>
      <c r="CS150" s="35"/>
      <c r="CT150" s="10"/>
      <c r="CU150" s="10"/>
      <c r="CV150" s="10"/>
      <c r="CW150" s="10"/>
      <c r="CX150" s="10"/>
      <c r="CY150" s="36"/>
    </row>
    <row r="151" spans="2:103" x14ac:dyDescent="0.15">
      <c r="B151" s="35"/>
      <c r="C151" s="10"/>
      <c r="D151" s="10"/>
      <c r="E151" s="10" t="s">
        <v>26</v>
      </c>
      <c r="F151" s="10"/>
      <c r="G151" s="10"/>
      <c r="H151" s="36"/>
      <c r="I151" s="11"/>
      <c r="J151" s="35"/>
      <c r="K151" s="10"/>
      <c r="L151" s="10"/>
      <c r="M151" s="10" t="s">
        <v>26</v>
      </c>
      <c r="N151" s="10"/>
      <c r="O151" s="10"/>
      <c r="P151" s="36"/>
      <c r="Q151" s="11"/>
      <c r="R151" s="35"/>
      <c r="S151" s="10"/>
      <c r="T151" s="10"/>
      <c r="U151" s="10" t="s">
        <v>26</v>
      </c>
      <c r="V151" s="10"/>
      <c r="W151" s="10"/>
      <c r="X151" s="36"/>
      <c r="Y151" s="11"/>
      <c r="Z151" s="35"/>
      <c r="AA151" s="10"/>
      <c r="AB151" s="10"/>
      <c r="AC151" s="10" t="s">
        <v>26</v>
      </c>
      <c r="AD151" s="10"/>
      <c r="AE151" s="10"/>
      <c r="AF151" s="36"/>
      <c r="AG151" s="11"/>
      <c r="AH151" s="35"/>
      <c r="AI151" s="10"/>
      <c r="AJ151" s="10"/>
      <c r="AK151" s="10" t="s">
        <v>26</v>
      </c>
      <c r="AL151" s="10"/>
      <c r="AM151" s="10"/>
      <c r="AN151" s="36"/>
      <c r="AQ151" s="35"/>
      <c r="AR151" s="10"/>
      <c r="AS151" s="10"/>
      <c r="AT151" s="10" t="s">
        <v>26</v>
      </c>
      <c r="AU151" s="10"/>
      <c r="AV151" s="10"/>
      <c r="AW151" s="36"/>
      <c r="AZ151" s="35"/>
      <c r="BA151" s="10"/>
      <c r="BB151" s="10"/>
      <c r="BC151" s="10" t="s">
        <v>26</v>
      </c>
      <c r="BD151" s="10"/>
      <c r="BE151" s="10"/>
      <c r="BF151" s="36"/>
      <c r="BG151" s="11"/>
      <c r="BH151" s="1"/>
      <c r="BI151" s="35"/>
      <c r="BJ151" s="10"/>
      <c r="BK151" s="10"/>
      <c r="BL151" s="10" t="s">
        <v>26</v>
      </c>
      <c r="BM151" s="10"/>
      <c r="BN151" s="10"/>
      <c r="BO151" s="36"/>
      <c r="BP151" s="11"/>
      <c r="BQ151" s="1"/>
      <c r="BR151" s="35"/>
      <c r="BS151" s="10"/>
      <c r="BT151" s="10"/>
      <c r="BU151" s="10" t="s">
        <v>26</v>
      </c>
      <c r="BV151" s="10"/>
      <c r="BW151" s="10"/>
      <c r="BX151" s="36"/>
      <c r="BY151" s="11"/>
      <c r="BZ151" s="1"/>
      <c r="CA151" s="35"/>
      <c r="CB151" s="10"/>
      <c r="CC151" s="10"/>
      <c r="CD151" s="10" t="s">
        <v>26</v>
      </c>
      <c r="CE151" s="10"/>
      <c r="CF151" s="10"/>
      <c r="CG151" s="36"/>
      <c r="CH151" s="11"/>
      <c r="CI151" s="1"/>
      <c r="CJ151" s="35"/>
      <c r="CK151" s="10"/>
      <c r="CL151" s="10"/>
      <c r="CM151" s="10" t="s">
        <v>26</v>
      </c>
      <c r="CN151" s="10"/>
      <c r="CO151" s="10"/>
      <c r="CP151" s="36"/>
      <c r="CS151" s="35"/>
      <c r="CT151" s="10"/>
      <c r="CU151" s="10"/>
      <c r="CV151" s="10"/>
      <c r="CW151" s="10"/>
      <c r="CX151" s="10"/>
      <c r="CY151" s="36"/>
    </row>
    <row r="152" spans="2:103" x14ac:dyDescent="0.15">
      <c r="B152" s="35"/>
      <c r="C152" s="10"/>
      <c r="D152" s="10"/>
      <c r="E152" s="10"/>
      <c r="F152" s="10"/>
      <c r="G152" s="10"/>
      <c r="H152" s="36"/>
      <c r="I152" s="11"/>
      <c r="J152" s="35"/>
      <c r="K152" s="10"/>
      <c r="L152" s="10"/>
      <c r="M152" s="10"/>
      <c r="N152" s="10"/>
      <c r="O152" s="10"/>
      <c r="P152" s="36"/>
      <c r="Q152" s="11"/>
      <c r="R152" s="35"/>
      <c r="S152" s="10"/>
      <c r="T152" s="10"/>
      <c r="U152" s="10"/>
      <c r="V152" s="10"/>
      <c r="W152" s="10"/>
      <c r="X152" s="36"/>
      <c r="Y152" s="11"/>
      <c r="Z152" s="35"/>
      <c r="AA152" s="10"/>
      <c r="AB152" s="10"/>
      <c r="AC152" s="10"/>
      <c r="AD152" s="10"/>
      <c r="AE152" s="10"/>
      <c r="AF152" s="36"/>
      <c r="AG152" s="11"/>
      <c r="AH152" s="35"/>
      <c r="AI152" s="10"/>
      <c r="AJ152" s="10"/>
      <c r="AK152" s="10"/>
      <c r="AL152" s="10"/>
      <c r="AM152" s="10"/>
      <c r="AN152" s="36"/>
      <c r="AQ152" s="35"/>
      <c r="AR152" s="10"/>
      <c r="AS152" s="10"/>
      <c r="AT152" s="10"/>
      <c r="AU152" s="10"/>
      <c r="AV152" s="10"/>
      <c r="AW152" s="36"/>
      <c r="AZ152" s="35"/>
      <c r="BA152" s="10"/>
      <c r="BB152" s="10"/>
      <c r="BC152" s="10"/>
      <c r="BD152" s="10"/>
      <c r="BE152" s="10"/>
      <c r="BF152" s="36"/>
      <c r="BG152" s="11"/>
      <c r="BH152" s="1"/>
      <c r="BI152" s="35"/>
      <c r="BJ152" s="10"/>
      <c r="BK152" s="10"/>
      <c r="BL152" s="10"/>
      <c r="BM152" s="10"/>
      <c r="BN152" s="10"/>
      <c r="BO152" s="36"/>
      <c r="BP152" s="11"/>
      <c r="BQ152" s="1"/>
      <c r="BR152" s="35"/>
      <c r="BS152" s="10"/>
      <c r="BT152" s="10"/>
      <c r="BU152" s="10"/>
      <c r="BV152" s="10"/>
      <c r="BW152" s="10"/>
      <c r="BX152" s="36"/>
      <c r="BY152" s="11"/>
      <c r="BZ152" s="1"/>
      <c r="CA152" s="35"/>
      <c r="CB152" s="10"/>
      <c r="CC152" s="10"/>
      <c r="CD152" s="10"/>
      <c r="CE152" s="10"/>
      <c r="CF152" s="10"/>
      <c r="CG152" s="36"/>
      <c r="CH152" s="11"/>
      <c r="CI152" s="1"/>
      <c r="CJ152" s="35"/>
      <c r="CK152" s="10"/>
      <c r="CL152" s="10"/>
      <c r="CM152" s="10"/>
      <c r="CN152" s="10"/>
      <c r="CO152" s="10"/>
      <c r="CP152" s="36"/>
      <c r="CS152" s="35"/>
      <c r="CT152" s="10"/>
      <c r="CU152" s="10"/>
      <c r="CV152" s="10"/>
      <c r="CW152" s="10"/>
      <c r="CX152" s="10"/>
      <c r="CY152" s="36"/>
    </row>
    <row r="153" spans="2:103" x14ac:dyDescent="0.15">
      <c r="B153" s="35" t="s">
        <v>154</v>
      </c>
      <c r="C153" s="10">
        <f>IF(D153&gt;F153,1,0)+IF(D154&gt;F154,1,0)+IF(D155&gt;F155,1,0)+IF(D156&gt;F156,1,0)+IF(D157&gt;F157,1,0)+IF(D158&gt;F158,1,0)</f>
        <v>1</v>
      </c>
      <c r="D153" s="10">
        <v>10</v>
      </c>
      <c r="E153" s="10" t="s">
        <v>26</v>
      </c>
      <c r="F153" s="10">
        <v>12</v>
      </c>
      <c r="G153" s="10">
        <f>IF(D153&lt;F153,1,0)+IF(D154&lt;F154,1,0)+IF(D155&lt;F155,1,0)+IF(D156&lt;F156,1,0)+IF(D157&lt;F157,1,0)+IF(D158&lt;F158,1,0)</f>
        <v>3</v>
      </c>
      <c r="H153" s="36" t="s">
        <v>46</v>
      </c>
      <c r="I153" s="11"/>
      <c r="J153" s="35" t="s">
        <v>47</v>
      </c>
      <c r="K153" s="10">
        <f>IF(L153&gt;N153,1,0)+IF(L154&gt;N154,1,0)+IF(L155&gt;N155,1,0)+IF(L156&gt;N156,1,0)+IF(L157&gt;N157,1,0)+IF(L158&gt;N158,1,0)</f>
        <v>1</v>
      </c>
      <c r="L153" s="10">
        <v>7</v>
      </c>
      <c r="M153" s="10" t="s">
        <v>26</v>
      </c>
      <c r="N153" s="10">
        <v>11</v>
      </c>
      <c r="O153" s="10">
        <f>IF(L153&lt;N153,1,0)+IF(L154&lt;N154,1,0)+IF(L155&lt;N155,1,0)+IF(L156&lt;N156,1,0)+IF(L157&lt;N157,1,0)+IF(L158&lt;N158,1,0)</f>
        <v>3</v>
      </c>
      <c r="P153" s="36" t="s">
        <v>101</v>
      </c>
      <c r="Q153" s="11"/>
      <c r="R153" s="35"/>
      <c r="S153" s="10">
        <f>IF(T153&gt;V153,1,0)+IF(T154&gt;V154,1,0)+IF(T155&gt;V155,1,0)+IF(T156&gt;V156,1,0)+IF(T157&gt;V157,1,0)+IF(T158&gt;V158,1,0)</f>
        <v>0</v>
      </c>
      <c r="T153" s="10"/>
      <c r="U153" s="10" t="s">
        <v>26</v>
      </c>
      <c r="V153" s="10"/>
      <c r="W153" s="10">
        <f>IF(T153&lt;V153,1,0)+IF(T154&lt;V154,1,0)+IF(T155&lt;V155,1,0)+IF(T156&lt;V156,1,0)+IF(T157&lt;V157,1,0)+IF(T158&lt;V158,1,0)</f>
        <v>0</v>
      </c>
      <c r="X153" s="36"/>
      <c r="Y153" s="11"/>
      <c r="Z153" s="35" t="s">
        <v>51</v>
      </c>
      <c r="AA153" s="10">
        <f>IF(AB153&gt;AD153,1,0)+IF(AB154&gt;AD154,1,0)+IF(AB155&gt;AD155,1,0)+IF(AB156&gt;AD156,1,0)+IF(AB157&gt;AD157,1,0)+IF(AB158&gt;AD158,1,0)</f>
        <v>3</v>
      </c>
      <c r="AB153" s="10">
        <v>9</v>
      </c>
      <c r="AC153" s="10" t="s">
        <v>26</v>
      </c>
      <c r="AD153" s="10">
        <v>11</v>
      </c>
      <c r="AE153" s="10">
        <f>IF(AB153&lt;AD153,1,0)+IF(AB154&lt;AD154,1,0)+IF(AB155&lt;AD155,1,0)+IF(AB156&lt;AD156,1,0)+IF(AB157&lt;AD157,1,0)+IF(AB158&lt;AD158,1,0)</f>
        <v>2</v>
      </c>
      <c r="AF153" s="36" t="s">
        <v>104</v>
      </c>
      <c r="AG153" s="11"/>
      <c r="AH153" s="35"/>
      <c r="AI153" s="10">
        <f>IF(AJ153&gt;AL153,1,0)+IF(AJ154&gt;AL154,1,0)+IF(AJ155&gt;AL155,1,0)+IF(AJ156&gt;AL156,1,0)+IF(AJ157&gt;AL157,1,0)+IF(AJ158&gt;AL158,1,0)</f>
        <v>0</v>
      </c>
      <c r="AJ153" s="10"/>
      <c r="AK153" s="10" t="s">
        <v>26</v>
      </c>
      <c r="AL153" s="10"/>
      <c r="AM153" s="10">
        <f>IF(AJ153&lt;AL153,1,0)+IF(AJ154&lt;AL154,1,0)+IF(AJ155&lt;AL155,1,0)+IF(AJ156&lt;AL156,1,0)+IF(AJ157&lt;AL157,1,0)+IF(AJ158&lt;AL158,1,0)</f>
        <v>0</v>
      </c>
      <c r="AN153" s="36"/>
      <c r="AQ153" s="35"/>
      <c r="AR153" s="10">
        <f>IF(AS153&gt;AU153,1,0)+IF(AS154&gt;AU154,1,0)+IF(AS155&gt;AU155,1,0)+IF(AS156&gt;AU156,1,0)+IF(AS157&gt;AU157,1,0)+IF(AS158&gt;AU158,1,0)</f>
        <v>0</v>
      </c>
      <c r="AS153" s="10"/>
      <c r="AT153" s="10" t="s">
        <v>26</v>
      </c>
      <c r="AU153" s="10"/>
      <c r="AV153" s="10">
        <f>IF(AS153&lt;AU153,1,0)+IF(AS154&lt;AU154,1,0)+IF(AS155&lt;AU155,1,0)+IF(AS156&lt;AU156,1,0)+IF(AS157&lt;AU157,1,0)+IF(AS158&lt;AU158,1,0)</f>
        <v>0</v>
      </c>
      <c r="AW153" s="36"/>
      <c r="AZ153" s="35"/>
      <c r="BA153" s="10">
        <f>IF(BB153&gt;BD153,1,0)+IF(BB154&gt;BD154,1,0)+IF(BB155&gt;BD155,1,0)+IF(BB156&gt;BD156,1,0)+IF(BB157&gt;BD157,1,0)+IF(BB158&gt;BD158,1,0)</f>
        <v>0</v>
      </c>
      <c r="BB153" s="10"/>
      <c r="BC153" s="10" t="s">
        <v>26</v>
      </c>
      <c r="BD153" s="10"/>
      <c r="BE153" s="10">
        <f>IF(BB153&lt;BD153,1,0)+IF(BB154&lt;BD154,1,0)+IF(BB155&lt;BD155,1,0)+IF(BB156&lt;BD156,1,0)+IF(BB157&lt;BD157,1,0)+IF(BB158&lt;BD158,1,0)</f>
        <v>0</v>
      </c>
      <c r="BF153" s="36"/>
      <c r="BG153" s="11"/>
      <c r="BH153" s="1"/>
      <c r="BI153" s="35"/>
      <c r="BJ153" s="10">
        <f>IF(BK153&gt;BM153,1,0)+IF(BK154&gt;BM154,1,0)+IF(BK155&gt;BM155,1,0)+IF(BK156&gt;BM156,1,0)+IF(BK157&gt;BM157,1,0)+IF(BK158&gt;BM158,1,0)</f>
        <v>0</v>
      </c>
      <c r="BK153" s="10"/>
      <c r="BL153" s="10" t="s">
        <v>26</v>
      </c>
      <c r="BM153" s="10"/>
      <c r="BN153" s="10">
        <f>IF(BK153&lt;BM153,1,0)+IF(BK154&lt;BM154,1,0)+IF(BK155&lt;BM155,1,0)+IF(BK156&lt;BM156,1,0)+IF(BK157&lt;BM157,1,0)+IF(BK158&lt;BM158,1,0)</f>
        <v>0</v>
      </c>
      <c r="BO153" s="36"/>
      <c r="BP153" s="11"/>
      <c r="BQ153" s="1"/>
      <c r="BR153" s="35"/>
      <c r="BS153" s="10">
        <f>IF(BT153&gt;BV153,1,0)+IF(BT154&gt;BV154,1,0)+IF(BT155&gt;BV155,1,0)+IF(BT156&gt;BV156,1,0)+IF(BT157&gt;BV157,1,0)+IF(BT158&gt;BV158,1,0)</f>
        <v>0</v>
      </c>
      <c r="BT153" s="10"/>
      <c r="BU153" s="10" t="s">
        <v>26</v>
      </c>
      <c r="BV153" s="10"/>
      <c r="BW153" s="10">
        <v>0</v>
      </c>
      <c r="BX153" s="36"/>
      <c r="BY153" s="11"/>
      <c r="BZ153" s="1"/>
      <c r="CA153" s="35"/>
      <c r="CB153" s="10">
        <f>IF(CC153&gt;CE153,1,0)+IF(CC154&gt;CE154,1,0)+IF(CC155&gt;CE155,1,0)+IF(CC156&gt;CE156,1,0)+IF(CC157&gt;CE157,1,0)+IF(CC158&gt;CE158,1,0)</f>
        <v>0</v>
      </c>
      <c r="CC153" s="10"/>
      <c r="CD153" s="10" t="s">
        <v>26</v>
      </c>
      <c r="CE153" s="10"/>
      <c r="CF153" s="10">
        <f>IF(CC153&lt;CE153,1,0)+IF(CC154&lt;CE154,1,0)+IF(CC155&lt;CE155,1,0)+IF(CC156&lt;CE156,1,0)+IF(CC157&lt;CE157,1,0)+IF(CC158&lt;CE158,1,0)</f>
        <v>0</v>
      </c>
      <c r="CG153" s="36"/>
      <c r="CH153" s="11"/>
      <c r="CI153" s="1"/>
      <c r="CJ153" s="35"/>
      <c r="CK153" s="10">
        <f>IF(CL153&gt;CN153,1,0)+IF(CL154&gt;CN154,1,0)+IF(CL155&gt;CN155,1,0)+IF(CL156&gt;CN156,1,0)+IF(CL157&gt;CN157,1,0)+IF(CL158&gt;CN158,1,0)</f>
        <v>0</v>
      </c>
      <c r="CL153" s="10"/>
      <c r="CM153" s="10" t="s">
        <v>26</v>
      </c>
      <c r="CN153" s="10"/>
      <c r="CO153" s="10">
        <f>IF(CL153&lt;CN153,1,0)+IF(CL154&lt;CN154,1,0)+IF(CL155&lt;CN155,1,0)+IF(CL156&lt;CN156,1,0)+IF(CL157&lt;CN157,1,0)+IF(CL158&lt;CN158,1,0)</f>
        <v>0</v>
      </c>
      <c r="CP153" s="36"/>
      <c r="CS153" s="35"/>
      <c r="CT153" s="10"/>
      <c r="CU153" s="10"/>
      <c r="CV153" s="10"/>
      <c r="CW153" s="10"/>
      <c r="CX153" s="10"/>
      <c r="CY153" s="36"/>
    </row>
    <row r="154" spans="2:103" x14ac:dyDescent="0.15">
      <c r="B154" s="35"/>
      <c r="C154" s="10"/>
      <c r="D154" s="10">
        <v>5</v>
      </c>
      <c r="E154" s="10" t="s">
        <v>26</v>
      </c>
      <c r="F154" s="10">
        <v>11</v>
      </c>
      <c r="G154" s="10"/>
      <c r="H154" s="36"/>
      <c r="I154" s="11"/>
      <c r="J154" s="35"/>
      <c r="K154" s="10"/>
      <c r="L154" s="10">
        <v>9</v>
      </c>
      <c r="M154" s="10" t="s">
        <v>26</v>
      </c>
      <c r="N154" s="10">
        <v>11</v>
      </c>
      <c r="O154" s="10"/>
      <c r="P154" s="36"/>
      <c r="Q154" s="11"/>
      <c r="R154" s="35"/>
      <c r="S154" s="10"/>
      <c r="T154" s="10"/>
      <c r="U154" s="10" t="s">
        <v>26</v>
      </c>
      <c r="V154" s="10"/>
      <c r="W154" s="10"/>
      <c r="X154" s="36"/>
      <c r="Y154" s="11"/>
      <c r="Z154" s="35"/>
      <c r="AA154" s="10"/>
      <c r="AB154" s="10">
        <v>12</v>
      </c>
      <c r="AC154" s="10" t="s">
        <v>26</v>
      </c>
      <c r="AD154" s="10">
        <v>10</v>
      </c>
      <c r="AE154" s="10"/>
      <c r="AF154" s="36"/>
      <c r="AG154" s="11"/>
      <c r="AH154" s="35"/>
      <c r="AI154" s="10"/>
      <c r="AJ154" s="10"/>
      <c r="AK154" s="10" t="s">
        <v>26</v>
      </c>
      <c r="AL154" s="10"/>
      <c r="AM154" s="10"/>
      <c r="AN154" s="36"/>
      <c r="AQ154" s="35"/>
      <c r="AR154" s="10"/>
      <c r="AS154" s="10"/>
      <c r="AT154" s="10" t="s">
        <v>26</v>
      </c>
      <c r="AU154" s="10"/>
      <c r="AV154" s="10"/>
      <c r="AW154" s="36"/>
      <c r="AZ154" s="35"/>
      <c r="BA154" s="10"/>
      <c r="BB154" s="10"/>
      <c r="BC154" s="10" t="s">
        <v>26</v>
      </c>
      <c r="BD154" s="10"/>
      <c r="BE154" s="10"/>
      <c r="BF154" s="36"/>
      <c r="BG154" s="11"/>
      <c r="BH154" s="1"/>
      <c r="BI154" s="35"/>
      <c r="BJ154" s="10"/>
      <c r="BK154" s="10"/>
      <c r="BL154" s="10" t="s">
        <v>26</v>
      </c>
      <c r="BM154" s="10"/>
      <c r="BN154" s="10"/>
      <c r="BO154" s="36"/>
      <c r="BP154" s="11"/>
      <c r="BQ154" s="1"/>
      <c r="BR154" s="35"/>
      <c r="BS154" s="10"/>
      <c r="BT154" s="10"/>
      <c r="BU154" s="10" t="s">
        <v>26</v>
      </c>
      <c r="BV154" s="10"/>
      <c r="BW154" s="10"/>
      <c r="BX154" s="36"/>
      <c r="BY154" s="11"/>
      <c r="BZ154" s="1"/>
      <c r="CA154" s="35"/>
      <c r="CB154" s="10"/>
      <c r="CC154" s="10"/>
      <c r="CD154" s="10" t="s">
        <v>26</v>
      </c>
      <c r="CE154" s="10"/>
      <c r="CF154" s="10"/>
      <c r="CG154" s="36"/>
      <c r="CH154" s="11"/>
      <c r="CI154" s="1"/>
      <c r="CJ154" s="35"/>
      <c r="CK154" s="10"/>
      <c r="CL154" s="10"/>
      <c r="CM154" s="10" t="s">
        <v>26</v>
      </c>
      <c r="CN154" s="10"/>
      <c r="CO154" s="10"/>
      <c r="CP154" s="36"/>
      <c r="CS154" s="35"/>
      <c r="CT154" s="10"/>
      <c r="CU154" s="10"/>
      <c r="CV154" s="10"/>
      <c r="CW154" s="10"/>
      <c r="CX154" s="10"/>
      <c r="CY154" s="36"/>
    </row>
    <row r="155" spans="2:103" x14ac:dyDescent="0.15">
      <c r="B155" s="35"/>
      <c r="C155" s="10"/>
      <c r="D155" s="10">
        <v>11</v>
      </c>
      <c r="E155" s="10" t="s">
        <v>26</v>
      </c>
      <c r="F155" s="10">
        <v>5</v>
      </c>
      <c r="G155" s="10"/>
      <c r="H155" s="36"/>
      <c r="I155" s="11"/>
      <c r="J155" s="35"/>
      <c r="K155" s="10"/>
      <c r="L155" s="10">
        <v>11</v>
      </c>
      <c r="M155" s="10" t="s">
        <v>26</v>
      </c>
      <c r="N155" s="10">
        <v>9</v>
      </c>
      <c r="O155" s="10"/>
      <c r="P155" s="36"/>
      <c r="Q155" s="11"/>
      <c r="R155" s="35"/>
      <c r="S155" s="10"/>
      <c r="T155" s="10"/>
      <c r="U155" s="10" t="s">
        <v>26</v>
      </c>
      <c r="V155" s="10"/>
      <c r="W155" s="10"/>
      <c r="X155" s="36"/>
      <c r="Y155" s="11"/>
      <c r="Z155" s="35"/>
      <c r="AA155" s="10"/>
      <c r="AB155" s="10">
        <v>11</v>
      </c>
      <c r="AC155" s="10" t="s">
        <v>26</v>
      </c>
      <c r="AD155" s="10">
        <v>13</v>
      </c>
      <c r="AE155" s="10"/>
      <c r="AF155" s="36"/>
      <c r="AG155" s="11"/>
      <c r="AH155" s="35"/>
      <c r="AI155" s="10"/>
      <c r="AJ155" s="10"/>
      <c r="AK155" s="10" t="s">
        <v>26</v>
      </c>
      <c r="AL155" s="10"/>
      <c r="AM155" s="10"/>
      <c r="AN155" s="36"/>
      <c r="AQ155" s="35"/>
      <c r="AR155" s="10"/>
      <c r="AS155" s="10"/>
      <c r="AT155" s="10" t="s">
        <v>26</v>
      </c>
      <c r="AU155" s="10"/>
      <c r="AV155" s="10"/>
      <c r="AW155" s="36"/>
      <c r="AZ155" s="35"/>
      <c r="BA155" s="10"/>
      <c r="BB155" s="10"/>
      <c r="BC155" s="10" t="s">
        <v>26</v>
      </c>
      <c r="BD155" s="10"/>
      <c r="BE155" s="10"/>
      <c r="BF155" s="36"/>
      <c r="BG155" s="11"/>
      <c r="BH155" s="1"/>
      <c r="BI155" s="35"/>
      <c r="BJ155" s="10"/>
      <c r="BK155" s="10"/>
      <c r="BL155" s="10" t="s">
        <v>26</v>
      </c>
      <c r="BM155" s="10"/>
      <c r="BN155" s="10"/>
      <c r="BO155" s="36"/>
      <c r="BP155" s="11"/>
      <c r="BQ155" s="1"/>
      <c r="BR155" s="35"/>
      <c r="BS155" s="10"/>
      <c r="BT155" s="10"/>
      <c r="BU155" s="10" t="s">
        <v>26</v>
      </c>
      <c r="BV155" s="10"/>
      <c r="BW155" s="10"/>
      <c r="BX155" s="36"/>
      <c r="BY155" s="11"/>
      <c r="BZ155" s="1"/>
      <c r="CA155" s="35"/>
      <c r="CB155" s="10"/>
      <c r="CC155" s="10"/>
      <c r="CD155" s="10" t="s">
        <v>26</v>
      </c>
      <c r="CE155" s="10"/>
      <c r="CF155" s="10"/>
      <c r="CG155" s="36"/>
      <c r="CH155" s="11"/>
      <c r="CI155" s="1"/>
      <c r="CJ155" s="35"/>
      <c r="CK155" s="10"/>
      <c r="CL155" s="10"/>
      <c r="CM155" s="10" t="s">
        <v>26</v>
      </c>
      <c r="CN155" s="10"/>
      <c r="CO155" s="10"/>
      <c r="CP155" s="36"/>
      <c r="CS155" s="35"/>
      <c r="CT155" s="10"/>
      <c r="CU155" s="10"/>
      <c r="CV155" s="10"/>
      <c r="CW155" s="10"/>
      <c r="CX155" s="10"/>
      <c r="CY155" s="36"/>
    </row>
    <row r="156" spans="2:103" x14ac:dyDescent="0.15">
      <c r="B156" s="35"/>
      <c r="C156" s="10"/>
      <c r="D156" s="10">
        <v>3</v>
      </c>
      <c r="E156" s="10" t="s">
        <v>26</v>
      </c>
      <c r="F156" s="10">
        <v>11</v>
      </c>
      <c r="G156" s="10"/>
      <c r="H156" s="36"/>
      <c r="I156" s="11"/>
      <c r="J156" s="35"/>
      <c r="K156" s="10"/>
      <c r="L156" s="10">
        <v>6</v>
      </c>
      <c r="M156" s="10" t="s">
        <v>26</v>
      </c>
      <c r="N156" s="10">
        <v>11</v>
      </c>
      <c r="O156" s="10"/>
      <c r="P156" s="36"/>
      <c r="Q156" s="11"/>
      <c r="R156" s="35"/>
      <c r="S156" s="10"/>
      <c r="T156" s="10"/>
      <c r="U156" s="10" t="s">
        <v>26</v>
      </c>
      <c r="V156" s="10"/>
      <c r="W156" s="10"/>
      <c r="X156" s="36"/>
      <c r="Y156" s="11"/>
      <c r="Z156" s="35"/>
      <c r="AA156" s="10"/>
      <c r="AB156" s="10">
        <v>12</v>
      </c>
      <c r="AC156" s="10" t="s">
        <v>26</v>
      </c>
      <c r="AD156" s="10">
        <v>10</v>
      </c>
      <c r="AE156" s="10"/>
      <c r="AF156" s="36"/>
      <c r="AG156" s="11"/>
      <c r="AH156" s="35"/>
      <c r="AI156" s="10"/>
      <c r="AJ156" s="10"/>
      <c r="AK156" s="10" t="s">
        <v>26</v>
      </c>
      <c r="AL156" s="10"/>
      <c r="AM156" s="10"/>
      <c r="AN156" s="36"/>
      <c r="AQ156" s="35"/>
      <c r="AR156" s="10"/>
      <c r="AS156" s="10"/>
      <c r="AT156" s="10" t="s">
        <v>26</v>
      </c>
      <c r="AU156" s="10"/>
      <c r="AV156" s="10"/>
      <c r="AW156" s="36"/>
      <c r="AZ156" s="35"/>
      <c r="BA156" s="10"/>
      <c r="BB156" s="10"/>
      <c r="BC156" s="10" t="s">
        <v>26</v>
      </c>
      <c r="BD156" s="10"/>
      <c r="BE156" s="10"/>
      <c r="BF156" s="36"/>
      <c r="BG156" s="11"/>
      <c r="BH156" s="1"/>
      <c r="BI156" s="35"/>
      <c r="BJ156" s="10"/>
      <c r="BK156" s="10"/>
      <c r="BL156" s="10" t="s">
        <v>26</v>
      </c>
      <c r="BM156" s="10"/>
      <c r="BN156" s="10"/>
      <c r="BO156" s="36"/>
      <c r="BP156" s="11"/>
      <c r="BQ156" s="1"/>
      <c r="BR156" s="35"/>
      <c r="BS156" s="10"/>
      <c r="BT156" s="10"/>
      <c r="BU156" s="10" t="s">
        <v>26</v>
      </c>
      <c r="BV156" s="10"/>
      <c r="BW156" s="10"/>
      <c r="BX156" s="36"/>
      <c r="BY156" s="11"/>
      <c r="BZ156" s="1"/>
      <c r="CA156" s="35"/>
      <c r="CB156" s="10"/>
      <c r="CC156" s="10"/>
      <c r="CD156" s="10" t="s">
        <v>26</v>
      </c>
      <c r="CE156" s="10"/>
      <c r="CF156" s="10"/>
      <c r="CG156" s="36"/>
      <c r="CH156" s="11"/>
      <c r="CI156" s="1"/>
      <c r="CJ156" s="35"/>
      <c r="CK156" s="10"/>
      <c r="CL156" s="10"/>
      <c r="CM156" s="10" t="s">
        <v>26</v>
      </c>
      <c r="CN156" s="10"/>
      <c r="CO156" s="10"/>
      <c r="CP156" s="36"/>
      <c r="CS156" s="35"/>
      <c r="CT156" s="10"/>
      <c r="CU156" s="10"/>
      <c r="CV156" s="10"/>
      <c r="CW156" s="10"/>
      <c r="CX156" s="10"/>
      <c r="CY156" s="36"/>
    </row>
    <row r="157" spans="2:103" x14ac:dyDescent="0.15">
      <c r="B157" s="35"/>
      <c r="C157" s="10"/>
      <c r="D157" s="10"/>
      <c r="E157" s="10" t="s">
        <v>26</v>
      </c>
      <c r="F157" s="10"/>
      <c r="G157" s="10"/>
      <c r="H157" s="36"/>
      <c r="I157" s="11"/>
      <c r="J157" s="35"/>
      <c r="K157" s="10"/>
      <c r="L157" s="10"/>
      <c r="M157" s="10" t="s">
        <v>26</v>
      </c>
      <c r="N157" s="10"/>
      <c r="O157" s="10"/>
      <c r="P157" s="36"/>
      <c r="Q157" s="11"/>
      <c r="R157" s="35"/>
      <c r="S157" s="10"/>
      <c r="T157" s="10"/>
      <c r="U157" s="10" t="s">
        <v>26</v>
      </c>
      <c r="V157" s="10"/>
      <c r="W157" s="10"/>
      <c r="X157" s="36"/>
      <c r="Y157" s="11"/>
      <c r="Z157" s="35"/>
      <c r="AA157" s="10"/>
      <c r="AB157" s="10">
        <v>11</v>
      </c>
      <c r="AC157" s="10" t="s">
        <v>26</v>
      </c>
      <c r="AD157" s="10">
        <v>7</v>
      </c>
      <c r="AE157" s="10"/>
      <c r="AF157" s="36"/>
      <c r="AG157" s="11"/>
      <c r="AH157" s="35"/>
      <c r="AI157" s="10"/>
      <c r="AJ157" s="10"/>
      <c r="AK157" s="10" t="s">
        <v>26</v>
      </c>
      <c r="AL157" s="10"/>
      <c r="AM157" s="10"/>
      <c r="AN157" s="36"/>
      <c r="AQ157" s="35"/>
      <c r="AR157" s="10"/>
      <c r="AS157" s="10"/>
      <c r="AT157" s="10" t="s">
        <v>26</v>
      </c>
      <c r="AU157" s="10"/>
      <c r="AV157" s="10"/>
      <c r="AW157" s="36"/>
      <c r="AZ157" s="35"/>
      <c r="BA157" s="10"/>
      <c r="BB157" s="10"/>
      <c r="BC157" s="10" t="s">
        <v>26</v>
      </c>
      <c r="BD157" s="10"/>
      <c r="BE157" s="10"/>
      <c r="BF157" s="36"/>
      <c r="BG157" s="11"/>
      <c r="BH157" s="1"/>
      <c r="BI157" s="35"/>
      <c r="BJ157" s="10"/>
      <c r="BK157" s="10"/>
      <c r="BL157" s="10" t="s">
        <v>26</v>
      </c>
      <c r="BM157" s="10"/>
      <c r="BN157" s="10"/>
      <c r="BO157" s="36"/>
      <c r="BP157" s="11"/>
      <c r="BQ157" s="1"/>
      <c r="BR157" s="35"/>
      <c r="BS157" s="10"/>
      <c r="BT157" s="10"/>
      <c r="BU157" s="10" t="s">
        <v>26</v>
      </c>
      <c r="BV157" s="10"/>
      <c r="BW157" s="10"/>
      <c r="BX157" s="36"/>
      <c r="BY157" s="11"/>
      <c r="BZ157" s="1"/>
      <c r="CA157" s="35"/>
      <c r="CB157" s="10"/>
      <c r="CC157" s="10"/>
      <c r="CD157" s="10" t="s">
        <v>26</v>
      </c>
      <c r="CE157" s="10"/>
      <c r="CF157" s="10"/>
      <c r="CG157" s="36"/>
      <c r="CH157" s="11"/>
      <c r="CI157" s="1"/>
      <c r="CJ157" s="35"/>
      <c r="CK157" s="10"/>
      <c r="CL157" s="10"/>
      <c r="CM157" s="10" t="s">
        <v>26</v>
      </c>
      <c r="CN157" s="10"/>
      <c r="CO157" s="10"/>
      <c r="CP157" s="36"/>
      <c r="CS157" s="35"/>
      <c r="CT157" s="10"/>
      <c r="CU157" s="10"/>
      <c r="CV157" s="10"/>
      <c r="CW157" s="10"/>
      <c r="CX157" s="10"/>
      <c r="CY157" s="36"/>
    </row>
    <row r="158" spans="2:103" x14ac:dyDescent="0.15">
      <c r="B158" s="35"/>
      <c r="C158" s="10"/>
      <c r="D158" s="10"/>
      <c r="E158" s="10"/>
      <c r="F158" s="10"/>
      <c r="G158" s="10"/>
      <c r="H158" s="36"/>
      <c r="I158" s="11"/>
      <c r="J158" s="35"/>
      <c r="K158" s="10"/>
      <c r="L158" s="10"/>
      <c r="M158" s="10"/>
      <c r="N158" s="10"/>
      <c r="O158" s="10"/>
      <c r="P158" s="36"/>
      <c r="Q158" s="11"/>
      <c r="R158" s="35"/>
      <c r="S158" s="10"/>
      <c r="T158" s="10"/>
      <c r="U158" s="10"/>
      <c r="V158" s="10"/>
      <c r="W158" s="10"/>
      <c r="X158" s="36"/>
      <c r="Y158" s="11"/>
      <c r="Z158" s="35"/>
      <c r="AA158" s="10"/>
      <c r="AB158" s="10"/>
      <c r="AC158" s="10"/>
      <c r="AD158" s="10"/>
      <c r="AE158" s="10"/>
      <c r="AF158" s="36"/>
      <c r="AG158" s="11"/>
      <c r="AH158" s="35"/>
      <c r="AI158" s="10"/>
      <c r="AJ158" s="10"/>
      <c r="AK158" s="10"/>
      <c r="AL158" s="10"/>
      <c r="AM158" s="10"/>
      <c r="AN158" s="36"/>
      <c r="AQ158" s="35"/>
      <c r="AR158" s="10"/>
      <c r="AS158" s="10"/>
      <c r="AT158" s="10"/>
      <c r="AU158" s="10"/>
      <c r="AV158" s="10"/>
      <c r="AW158" s="36"/>
      <c r="AZ158" s="35"/>
      <c r="BA158" s="10"/>
      <c r="BB158" s="10"/>
      <c r="BC158" s="10"/>
      <c r="BD158" s="10"/>
      <c r="BE158" s="10"/>
      <c r="BF158" s="36"/>
      <c r="BG158" s="11"/>
      <c r="BH158" s="1"/>
      <c r="BI158" s="35"/>
      <c r="BJ158" s="10"/>
      <c r="BK158" s="10"/>
      <c r="BL158" s="10"/>
      <c r="BM158" s="10"/>
      <c r="BN158" s="10"/>
      <c r="BO158" s="36"/>
      <c r="BP158" s="11"/>
      <c r="BQ158" s="1"/>
      <c r="BR158" s="35"/>
      <c r="BS158" s="10"/>
      <c r="BT158" s="10"/>
      <c r="BU158" s="10"/>
      <c r="BV158" s="10"/>
      <c r="BW158" s="10"/>
      <c r="BX158" s="36"/>
      <c r="BY158" s="11"/>
      <c r="BZ158" s="1"/>
      <c r="CA158" s="35"/>
      <c r="CB158" s="10"/>
      <c r="CC158" s="10"/>
      <c r="CD158" s="10"/>
      <c r="CE158" s="10"/>
      <c r="CF158" s="10"/>
      <c r="CG158" s="36"/>
      <c r="CH158" s="11"/>
      <c r="CI158" s="1"/>
      <c r="CJ158" s="35"/>
      <c r="CK158" s="10"/>
      <c r="CL158" s="10"/>
      <c r="CM158" s="10"/>
      <c r="CN158" s="10"/>
      <c r="CO158" s="10"/>
      <c r="CP158" s="36"/>
      <c r="CS158" s="35"/>
      <c r="CT158" s="10"/>
      <c r="CU158" s="10"/>
      <c r="CV158" s="10"/>
      <c r="CW158" s="10"/>
      <c r="CX158" s="10"/>
      <c r="CY158" s="36"/>
    </row>
    <row r="159" spans="2:103" x14ac:dyDescent="0.15">
      <c r="B159" s="35" t="s">
        <v>114</v>
      </c>
      <c r="C159" s="10">
        <f>IF(D159&gt;F159,1,0)+IF(D160&gt;F160,1,0)+IF(D161&gt;F161,1,0)+IF(D162&gt;F162,1,0)+IF(D163&gt;F163,1,0)+IF(D164&gt;F164,1,0)</f>
        <v>3</v>
      </c>
      <c r="D159" s="10">
        <v>11</v>
      </c>
      <c r="E159" s="10" t="s">
        <v>26</v>
      </c>
      <c r="F159" s="10">
        <v>6</v>
      </c>
      <c r="G159" s="10">
        <f>IF(D159&lt;F159,1,0)+IF(D160&lt;F160,1,0)+IF(D161&lt;F161,1,0)+IF(D162&lt;F162,1,0)+IF(D163&lt;F163,1,0)+IF(D164&lt;F164,1,0)</f>
        <v>0</v>
      </c>
      <c r="H159" s="36" t="s">
        <v>66</v>
      </c>
      <c r="I159" s="11"/>
      <c r="J159" s="35" t="s">
        <v>38</v>
      </c>
      <c r="K159" s="10">
        <f>IF(L159&gt;N159,1,0)+IF(L160&gt;N160,1,0)+IF(L161&gt;N161,1,0)+IF(L162&gt;N162,1,0)+IF(L163&gt;N163,1,0)+IF(L164&gt;N164,1,0)</f>
        <v>0</v>
      </c>
      <c r="L159" s="10">
        <v>6</v>
      </c>
      <c r="M159" s="10" t="s">
        <v>26</v>
      </c>
      <c r="N159" s="10">
        <v>11</v>
      </c>
      <c r="O159" s="10">
        <f>IF(L159&lt;N159,1,0)+IF(L160&lt;N160,1,0)+IF(L161&lt;N161,1,0)+IF(L162&lt;N162,1,0)+IF(L163&lt;N163,1,0)+IF(L164&lt;N164,1,0)</f>
        <v>3</v>
      </c>
      <c r="P159" s="36" t="s">
        <v>109</v>
      </c>
      <c r="Q159" s="11"/>
      <c r="R159" s="35"/>
      <c r="S159" s="10">
        <f>IF(T159&gt;V159,1,0)+IF(T160&gt;V160,1,0)+IF(T161&gt;V161,1,0)+IF(T162&gt;V162,1,0)+IF(T163&gt;V163,1,0)+IF(T164&gt;V164,1,0)</f>
        <v>0</v>
      </c>
      <c r="T159" s="10"/>
      <c r="U159" s="10" t="s">
        <v>26</v>
      </c>
      <c r="V159" s="10"/>
      <c r="W159" s="10">
        <f>IF(T159&lt;V159,1,0)+IF(T160&lt;V160,1,0)+IF(T161&lt;V161,1,0)+IF(T162&lt;V162,1,0)+IF(T163&lt;V163,1,0)+IF(T164&lt;V164,1,0)</f>
        <v>0</v>
      </c>
      <c r="X159" s="36"/>
      <c r="Y159" s="11"/>
      <c r="Z159" s="35" t="s">
        <v>32</v>
      </c>
      <c r="AA159" s="10">
        <f>IF(AB159&gt;AD159,1,0)+IF(AB160&gt;AD160,1,0)+IF(AB161&gt;AD161,1,0)+IF(AB162&gt;AD162,1,0)+IF(AB163&gt;AD163,1,0)+IF(AB164&gt;AD164,1,0)</f>
        <v>1</v>
      </c>
      <c r="AB159" s="10">
        <v>10</v>
      </c>
      <c r="AC159" s="10" t="s">
        <v>26</v>
      </c>
      <c r="AD159" s="10">
        <v>12</v>
      </c>
      <c r="AE159" s="10">
        <f>IF(AB159&lt;AD159,1,0)+IF(AB160&lt;AD160,1,0)+IF(AB161&lt;AD161,1,0)+IF(AB162&lt;AD162,1,0)+IF(AB163&lt;AD163,1,0)+IF(AB164&lt;AD164,1,0)</f>
        <v>3</v>
      </c>
      <c r="AF159" s="36" t="s">
        <v>111</v>
      </c>
      <c r="AG159" s="11"/>
      <c r="AH159" s="35"/>
      <c r="AI159" s="10">
        <f>IF(AJ159&gt;AL159,1,0)+IF(AJ160&gt;AL160,1,0)+IF(AJ161&gt;AL161,1,0)+IF(AJ162&gt;AL162,1,0)+IF(AJ163&gt;AL163,1,0)+IF(AJ164&gt;AL164,1,0)</f>
        <v>0</v>
      </c>
      <c r="AJ159" s="10"/>
      <c r="AK159" s="10" t="s">
        <v>26</v>
      </c>
      <c r="AL159" s="10"/>
      <c r="AM159" s="10">
        <f>IF(AJ159&lt;AL159,1,0)+IF(AJ160&lt;AL160,1,0)+IF(AJ161&lt;AL161,1,0)+IF(AJ162&lt;AL162,1,0)+IF(AJ163&lt;AL163,1,0)+IF(AJ164&lt;AL164,1,0)</f>
        <v>0</v>
      </c>
      <c r="AN159" s="36"/>
      <c r="AQ159" s="35"/>
      <c r="AR159" s="10">
        <f>IF(AS159&gt;AU159,1,0)+IF(AS160&gt;AU160,1,0)+IF(AS161&gt;AU161,1,0)+IF(AS162&gt;AU162,1,0)+IF(AS163&gt;AU163,1,0)+IF(AS164&gt;AU164,1,0)</f>
        <v>0</v>
      </c>
      <c r="AS159" s="10"/>
      <c r="AT159" s="10" t="s">
        <v>26</v>
      </c>
      <c r="AU159" s="10"/>
      <c r="AV159" s="10">
        <f>IF(AS159&lt;AU159,1,0)+IF(AS160&lt;AU160,1,0)+IF(AS161&lt;AU161,1,0)+IF(AS162&lt;AU162,1,0)+IF(AS163&lt;AU163,1,0)+IF(AS164&lt;AU164,1,0)</f>
        <v>0</v>
      </c>
      <c r="AW159" s="36"/>
      <c r="AZ159" s="35"/>
      <c r="BA159" s="10">
        <f>IF(BB159&gt;BD159,1,0)+IF(BB160&gt;BD160,1,0)+IF(BB161&gt;BD161,1,0)+IF(BB162&gt;BD162,1,0)+IF(BB163&gt;BD163,1,0)+IF(BB164&gt;BD164,1,0)</f>
        <v>0</v>
      </c>
      <c r="BB159" s="10"/>
      <c r="BC159" s="10" t="s">
        <v>26</v>
      </c>
      <c r="BD159" s="10"/>
      <c r="BE159" s="10">
        <f>IF(BB159&lt;BD159,1,0)+IF(BB160&lt;BD160,1,0)+IF(BB161&lt;BD161,1,0)+IF(BB162&lt;BD162,1,0)+IF(BB163&lt;BD163,1,0)+IF(BB164&lt;BD164,1,0)</f>
        <v>0</v>
      </c>
      <c r="BF159" s="36"/>
      <c r="BG159" s="11"/>
      <c r="BH159" s="1"/>
      <c r="BI159" s="35"/>
      <c r="BJ159" s="10">
        <f>IF(BK159&gt;BM159,1,0)+IF(BK160&gt;BM160,1,0)+IF(BK161&gt;BM161,1,0)+IF(BK162&gt;BM162,1,0)+IF(BK163&gt;BM163,1,0)+IF(BK164&gt;BM164,1,0)</f>
        <v>0</v>
      </c>
      <c r="BK159" s="10"/>
      <c r="BL159" s="10" t="s">
        <v>26</v>
      </c>
      <c r="BM159" s="10"/>
      <c r="BN159" s="10">
        <f>IF(BK159&lt;BM159,1,0)+IF(BK160&lt;BM160,1,0)+IF(BK161&lt;BM161,1,0)+IF(BK162&lt;BM162,1,0)+IF(BK163&lt;BM163,1,0)+IF(BK164&lt;BM164,1,0)</f>
        <v>0</v>
      </c>
      <c r="BO159" s="36"/>
      <c r="BP159" s="11"/>
      <c r="BQ159" s="1"/>
      <c r="BR159" s="35"/>
      <c r="BS159" s="10">
        <f>IF(BT159&gt;BV159,1,0)+IF(BT160&gt;BV160,1,0)+IF(BT161&gt;BV161,1,0)+IF(BT162&gt;BV162,1,0)+IF(BT163&gt;BV163,1,0)+IF(BT164&gt;BV164,1,0)</f>
        <v>0</v>
      </c>
      <c r="BT159" s="10"/>
      <c r="BU159" s="10" t="s">
        <v>26</v>
      </c>
      <c r="BV159" s="10"/>
      <c r="BW159" s="10">
        <v>0</v>
      </c>
      <c r="BX159" s="36"/>
      <c r="BY159" s="11"/>
      <c r="BZ159" s="1"/>
      <c r="CA159" s="35"/>
      <c r="CB159" s="10">
        <f>IF(CC159&gt;CE159,1,0)+IF(CC160&gt;CE160,1,0)+IF(CC161&gt;CE161,1,0)+IF(CC162&gt;CE162,1,0)+IF(CC163&gt;CE163,1,0)+IF(CC164&gt;CE164,1,0)</f>
        <v>0</v>
      </c>
      <c r="CC159" s="10"/>
      <c r="CD159" s="10" t="s">
        <v>26</v>
      </c>
      <c r="CE159" s="10"/>
      <c r="CF159" s="10">
        <f>IF(CC159&lt;CE159,1,0)+IF(CC160&lt;CE160,1,0)+IF(CC161&lt;CE161,1,0)+IF(CC162&lt;CE162,1,0)+IF(CC163&lt;CE163,1,0)+IF(CC164&lt;CE164,1,0)</f>
        <v>0</v>
      </c>
      <c r="CG159" s="36"/>
      <c r="CH159" s="11"/>
      <c r="CI159" s="1"/>
      <c r="CJ159" s="35"/>
      <c r="CK159" s="10">
        <f>IF(CL159&gt;CN159,1,0)+IF(CL160&gt;CN160,1,0)+IF(CL161&gt;CN161,1,0)+IF(CL162&gt;CN162,1,0)+IF(CL163&gt;CN163,1,0)+IF(CL164&gt;CN164,1,0)</f>
        <v>0</v>
      </c>
      <c r="CL159" s="10"/>
      <c r="CM159" s="10" t="s">
        <v>26</v>
      </c>
      <c r="CN159" s="10"/>
      <c r="CO159" s="10">
        <f>IF(CL159&lt;CN159,1,0)+IF(CL160&lt;CN160,1,0)+IF(CL161&lt;CN161,1,0)+IF(CL162&lt;CN162,1,0)+IF(CL163&lt;CN163,1,0)+IF(CL164&lt;CN164,1,0)</f>
        <v>0</v>
      </c>
      <c r="CP159" s="36"/>
      <c r="CS159" s="35"/>
      <c r="CT159" s="10"/>
      <c r="CU159" s="10"/>
      <c r="CV159" s="10"/>
      <c r="CW159" s="10"/>
      <c r="CX159" s="10"/>
      <c r="CY159" s="36"/>
    </row>
    <row r="160" spans="2:103" x14ac:dyDescent="0.15">
      <c r="B160" s="35"/>
      <c r="C160" s="10"/>
      <c r="D160" s="10">
        <v>11</v>
      </c>
      <c r="E160" s="10" t="s">
        <v>26</v>
      </c>
      <c r="F160" s="10">
        <v>4</v>
      </c>
      <c r="G160" s="10"/>
      <c r="H160" s="36"/>
      <c r="I160" s="11"/>
      <c r="J160" s="35"/>
      <c r="K160" s="10"/>
      <c r="L160" s="10">
        <v>3</v>
      </c>
      <c r="M160" s="10" t="s">
        <v>26</v>
      </c>
      <c r="N160" s="10">
        <v>11</v>
      </c>
      <c r="O160" s="10"/>
      <c r="P160" s="36"/>
      <c r="Q160" s="11"/>
      <c r="R160" s="35"/>
      <c r="S160" s="10"/>
      <c r="T160" s="10"/>
      <c r="U160" s="10" t="s">
        <v>26</v>
      </c>
      <c r="V160" s="10"/>
      <c r="W160" s="10"/>
      <c r="X160" s="36"/>
      <c r="Y160" s="11"/>
      <c r="Z160" s="35"/>
      <c r="AA160" s="10"/>
      <c r="AB160" s="10">
        <v>13</v>
      </c>
      <c r="AC160" s="10" t="s">
        <v>26</v>
      </c>
      <c r="AD160" s="10">
        <v>15</v>
      </c>
      <c r="AE160" s="10"/>
      <c r="AF160" s="36"/>
      <c r="AG160" s="11"/>
      <c r="AH160" s="35"/>
      <c r="AI160" s="10"/>
      <c r="AJ160" s="10"/>
      <c r="AK160" s="10" t="s">
        <v>26</v>
      </c>
      <c r="AL160" s="10"/>
      <c r="AM160" s="10"/>
      <c r="AN160" s="36"/>
      <c r="AQ160" s="35"/>
      <c r="AR160" s="10"/>
      <c r="AS160" s="10"/>
      <c r="AT160" s="10" t="s">
        <v>26</v>
      </c>
      <c r="AU160" s="10"/>
      <c r="AV160" s="10"/>
      <c r="AW160" s="36"/>
      <c r="AZ160" s="35"/>
      <c r="BA160" s="10"/>
      <c r="BB160" s="10"/>
      <c r="BC160" s="10" t="s">
        <v>26</v>
      </c>
      <c r="BD160" s="10"/>
      <c r="BE160" s="10"/>
      <c r="BF160" s="36"/>
      <c r="BG160" s="11"/>
      <c r="BH160" s="1"/>
      <c r="BI160" s="35"/>
      <c r="BJ160" s="10"/>
      <c r="BK160" s="10"/>
      <c r="BL160" s="10" t="s">
        <v>26</v>
      </c>
      <c r="BM160" s="10"/>
      <c r="BN160" s="10"/>
      <c r="BO160" s="36"/>
      <c r="BP160" s="11"/>
      <c r="BQ160" s="1"/>
      <c r="BR160" s="35"/>
      <c r="BS160" s="10"/>
      <c r="BT160" s="10"/>
      <c r="BU160" s="10" t="s">
        <v>26</v>
      </c>
      <c r="BV160" s="10"/>
      <c r="BW160" s="10"/>
      <c r="BX160" s="36"/>
      <c r="BY160" s="11"/>
      <c r="BZ160" s="1"/>
      <c r="CA160" s="35"/>
      <c r="CB160" s="10"/>
      <c r="CC160" s="10"/>
      <c r="CD160" s="10" t="s">
        <v>26</v>
      </c>
      <c r="CE160" s="10"/>
      <c r="CF160" s="10"/>
      <c r="CG160" s="36"/>
      <c r="CH160" s="11"/>
      <c r="CI160" s="1"/>
      <c r="CJ160" s="35"/>
      <c r="CK160" s="10"/>
      <c r="CL160" s="10"/>
      <c r="CM160" s="10" t="s">
        <v>26</v>
      </c>
      <c r="CN160" s="10"/>
      <c r="CO160" s="10"/>
      <c r="CP160" s="36"/>
      <c r="CS160" s="35"/>
      <c r="CT160" s="10"/>
      <c r="CU160" s="10"/>
      <c r="CV160" s="10"/>
      <c r="CW160" s="10"/>
      <c r="CX160" s="10"/>
      <c r="CY160" s="36"/>
    </row>
    <row r="161" spans="2:103" x14ac:dyDescent="0.15">
      <c r="B161" s="35"/>
      <c r="C161" s="10"/>
      <c r="D161" s="10">
        <v>11</v>
      </c>
      <c r="E161" s="10" t="s">
        <v>26</v>
      </c>
      <c r="F161" s="10">
        <v>8</v>
      </c>
      <c r="G161" s="10"/>
      <c r="H161" s="36"/>
      <c r="I161" s="11"/>
      <c r="J161" s="35"/>
      <c r="K161" s="10"/>
      <c r="L161" s="10">
        <v>6</v>
      </c>
      <c r="M161" s="10" t="s">
        <v>26</v>
      </c>
      <c r="N161" s="10">
        <v>11</v>
      </c>
      <c r="O161" s="10"/>
      <c r="P161" s="36"/>
      <c r="Q161" s="11"/>
      <c r="R161" s="35"/>
      <c r="S161" s="10"/>
      <c r="T161" s="10"/>
      <c r="U161" s="10" t="s">
        <v>26</v>
      </c>
      <c r="V161" s="10"/>
      <c r="W161" s="10"/>
      <c r="X161" s="36"/>
      <c r="Y161" s="11"/>
      <c r="Z161" s="35"/>
      <c r="AA161" s="10"/>
      <c r="AB161" s="10">
        <v>14</v>
      </c>
      <c r="AC161" s="10" t="s">
        <v>26</v>
      </c>
      <c r="AD161" s="10">
        <v>12</v>
      </c>
      <c r="AE161" s="10"/>
      <c r="AF161" s="36"/>
      <c r="AG161" s="11"/>
      <c r="AH161" s="35"/>
      <c r="AI161" s="10"/>
      <c r="AJ161" s="10"/>
      <c r="AK161" s="10" t="s">
        <v>26</v>
      </c>
      <c r="AL161" s="10"/>
      <c r="AM161" s="10"/>
      <c r="AN161" s="36"/>
      <c r="AQ161" s="35"/>
      <c r="AR161" s="10"/>
      <c r="AS161" s="10"/>
      <c r="AT161" s="10" t="s">
        <v>26</v>
      </c>
      <c r="AU161" s="10"/>
      <c r="AV161" s="10"/>
      <c r="AW161" s="36"/>
      <c r="AZ161" s="35"/>
      <c r="BA161" s="10"/>
      <c r="BB161" s="10"/>
      <c r="BC161" s="10" t="s">
        <v>26</v>
      </c>
      <c r="BD161" s="10"/>
      <c r="BE161" s="10"/>
      <c r="BF161" s="36"/>
      <c r="BG161" s="11"/>
      <c r="BH161" s="1"/>
      <c r="BI161" s="35"/>
      <c r="BJ161" s="10"/>
      <c r="BK161" s="10"/>
      <c r="BL161" s="10" t="s">
        <v>26</v>
      </c>
      <c r="BM161" s="10"/>
      <c r="BN161" s="10"/>
      <c r="BO161" s="36"/>
      <c r="BP161" s="11"/>
      <c r="BQ161" s="1"/>
      <c r="BR161" s="35"/>
      <c r="BS161" s="10"/>
      <c r="BT161" s="10"/>
      <c r="BU161" s="10" t="s">
        <v>26</v>
      </c>
      <c r="BV161" s="10"/>
      <c r="BW161" s="10"/>
      <c r="BX161" s="36"/>
      <c r="BY161" s="11"/>
      <c r="BZ161" s="1"/>
      <c r="CA161" s="35"/>
      <c r="CB161" s="10"/>
      <c r="CC161" s="10"/>
      <c r="CD161" s="10" t="s">
        <v>26</v>
      </c>
      <c r="CE161" s="10"/>
      <c r="CF161" s="10"/>
      <c r="CG161" s="36"/>
      <c r="CH161" s="11"/>
      <c r="CI161" s="1"/>
      <c r="CJ161" s="35"/>
      <c r="CK161" s="10"/>
      <c r="CL161" s="10"/>
      <c r="CM161" s="10" t="s">
        <v>26</v>
      </c>
      <c r="CN161" s="10"/>
      <c r="CO161" s="10"/>
      <c r="CP161" s="36"/>
      <c r="CS161" s="35"/>
      <c r="CT161" s="10"/>
      <c r="CU161" s="10"/>
      <c r="CV161" s="10"/>
      <c r="CW161" s="10"/>
      <c r="CX161" s="10"/>
      <c r="CY161" s="36"/>
    </row>
    <row r="162" spans="2:103" x14ac:dyDescent="0.15">
      <c r="B162" s="35"/>
      <c r="C162" s="10"/>
      <c r="D162" s="10"/>
      <c r="E162" s="10" t="s">
        <v>26</v>
      </c>
      <c r="F162" s="10"/>
      <c r="G162" s="10"/>
      <c r="H162" s="36"/>
      <c r="I162" s="11"/>
      <c r="J162" s="35"/>
      <c r="K162" s="10"/>
      <c r="L162" s="10"/>
      <c r="M162" s="10" t="s">
        <v>26</v>
      </c>
      <c r="N162" s="10"/>
      <c r="O162" s="10"/>
      <c r="P162" s="36"/>
      <c r="Q162" s="11"/>
      <c r="R162" s="35"/>
      <c r="S162" s="10"/>
      <c r="T162" s="10"/>
      <c r="U162" s="10" t="s">
        <v>26</v>
      </c>
      <c r="V162" s="10"/>
      <c r="W162" s="10"/>
      <c r="X162" s="36"/>
      <c r="Y162" s="11"/>
      <c r="Z162" s="35"/>
      <c r="AA162" s="10"/>
      <c r="AB162" s="10">
        <v>4</v>
      </c>
      <c r="AC162" s="10" t="s">
        <v>26</v>
      </c>
      <c r="AD162" s="10">
        <v>11</v>
      </c>
      <c r="AE162" s="10"/>
      <c r="AF162" s="36"/>
      <c r="AG162" s="11"/>
      <c r="AH162" s="35"/>
      <c r="AI162" s="10"/>
      <c r="AJ162" s="10"/>
      <c r="AK162" s="10" t="s">
        <v>26</v>
      </c>
      <c r="AL162" s="10"/>
      <c r="AM162" s="10"/>
      <c r="AN162" s="36"/>
      <c r="AQ162" s="35"/>
      <c r="AR162" s="10"/>
      <c r="AS162" s="10"/>
      <c r="AT162" s="10" t="s">
        <v>26</v>
      </c>
      <c r="AU162" s="10"/>
      <c r="AV162" s="10"/>
      <c r="AW162" s="36"/>
      <c r="AZ162" s="35"/>
      <c r="BA162" s="10"/>
      <c r="BB162" s="10"/>
      <c r="BC162" s="10" t="s">
        <v>26</v>
      </c>
      <c r="BD162" s="10"/>
      <c r="BE162" s="10"/>
      <c r="BF162" s="36"/>
      <c r="BG162" s="11"/>
      <c r="BH162" s="1"/>
      <c r="BI162" s="35"/>
      <c r="BJ162" s="10"/>
      <c r="BK162" s="10"/>
      <c r="BL162" s="10" t="s">
        <v>26</v>
      </c>
      <c r="BM162" s="10"/>
      <c r="BN162" s="10"/>
      <c r="BO162" s="36"/>
      <c r="BP162" s="11"/>
      <c r="BQ162" s="1"/>
      <c r="BR162" s="35"/>
      <c r="BS162" s="10"/>
      <c r="BT162" s="10"/>
      <c r="BU162" s="10" t="s">
        <v>26</v>
      </c>
      <c r="BV162" s="10"/>
      <c r="BW162" s="10"/>
      <c r="BX162" s="36"/>
      <c r="BY162" s="11"/>
      <c r="BZ162" s="1"/>
      <c r="CA162" s="35"/>
      <c r="CB162" s="10"/>
      <c r="CC162" s="10"/>
      <c r="CD162" s="10" t="s">
        <v>26</v>
      </c>
      <c r="CE162" s="10"/>
      <c r="CF162" s="10"/>
      <c r="CG162" s="36"/>
      <c r="CH162" s="11"/>
      <c r="CI162" s="1"/>
      <c r="CJ162" s="35"/>
      <c r="CK162" s="10"/>
      <c r="CL162" s="10"/>
      <c r="CM162" s="10" t="s">
        <v>26</v>
      </c>
      <c r="CN162" s="10"/>
      <c r="CO162" s="10"/>
      <c r="CP162" s="36"/>
      <c r="CS162" s="35"/>
      <c r="CT162" s="10"/>
      <c r="CU162" s="10"/>
      <c r="CV162" s="10"/>
      <c r="CW162" s="10"/>
      <c r="CX162" s="10"/>
      <c r="CY162" s="36"/>
    </row>
    <row r="163" spans="2:103" x14ac:dyDescent="0.15">
      <c r="B163" s="35"/>
      <c r="C163" s="10"/>
      <c r="D163" s="10"/>
      <c r="E163" s="10" t="s">
        <v>26</v>
      </c>
      <c r="F163" s="10"/>
      <c r="G163" s="10"/>
      <c r="H163" s="36"/>
      <c r="I163" s="11"/>
      <c r="J163" s="35"/>
      <c r="K163" s="10"/>
      <c r="L163" s="10"/>
      <c r="M163" s="10" t="s">
        <v>26</v>
      </c>
      <c r="N163" s="10"/>
      <c r="O163" s="10"/>
      <c r="P163" s="36"/>
      <c r="Q163" s="11"/>
      <c r="R163" s="35"/>
      <c r="S163" s="10"/>
      <c r="T163" s="10"/>
      <c r="U163" s="10" t="s">
        <v>26</v>
      </c>
      <c r="V163" s="10"/>
      <c r="W163" s="10"/>
      <c r="X163" s="36"/>
      <c r="Y163" s="11"/>
      <c r="Z163" s="35"/>
      <c r="AA163" s="10"/>
      <c r="AB163" s="10"/>
      <c r="AC163" s="10" t="s">
        <v>26</v>
      </c>
      <c r="AD163" s="10"/>
      <c r="AE163" s="10"/>
      <c r="AF163" s="36"/>
      <c r="AG163" s="11"/>
      <c r="AH163" s="35"/>
      <c r="AI163" s="10"/>
      <c r="AJ163" s="10"/>
      <c r="AK163" s="10" t="s">
        <v>26</v>
      </c>
      <c r="AL163" s="10"/>
      <c r="AM163" s="10"/>
      <c r="AN163" s="36"/>
      <c r="AQ163" s="35"/>
      <c r="AR163" s="10"/>
      <c r="AS163" s="10"/>
      <c r="AT163" s="10" t="s">
        <v>26</v>
      </c>
      <c r="AU163" s="10"/>
      <c r="AV163" s="10"/>
      <c r="AW163" s="36"/>
      <c r="AZ163" s="35"/>
      <c r="BA163" s="10"/>
      <c r="BB163" s="10"/>
      <c r="BC163" s="10" t="s">
        <v>26</v>
      </c>
      <c r="BD163" s="10"/>
      <c r="BE163" s="10"/>
      <c r="BF163" s="36"/>
      <c r="BG163" s="11"/>
      <c r="BH163" s="1"/>
      <c r="BI163" s="35"/>
      <c r="BJ163" s="10"/>
      <c r="BK163" s="10"/>
      <c r="BL163" s="10" t="s">
        <v>26</v>
      </c>
      <c r="BM163" s="10"/>
      <c r="BN163" s="10"/>
      <c r="BO163" s="36"/>
      <c r="BP163" s="11"/>
      <c r="BQ163" s="1"/>
      <c r="BR163" s="35"/>
      <c r="BS163" s="10"/>
      <c r="BT163" s="10"/>
      <c r="BU163" s="10" t="s">
        <v>26</v>
      </c>
      <c r="BV163" s="10"/>
      <c r="BW163" s="10"/>
      <c r="BX163" s="36"/>
      <c r="BY163" s="11"/>
      <c r="BZ163" s="1"/>
      <c r="CA163" s="35"/>
      <c r="CB163" s="10"/>
      <c r="CC163" s="10"/>
      <c r="CD163" s="10" t="s">
        <v>26</v>
      </c>
      <c r="CE163" s="10"/>
      <c r="CF163" s="10"/>
      <c r="CG163" s="36"/>
      <c r="CH163" s="11"/>
      <c r="CI163" s="1"/>
      <c r="CJ163" s="35"/>
      <c r="CK163" s="10"/>
      <c r="CL163" s="10"/>
      <c r="CM163" s="10" t="s">
        <v>26</v>
      </c>
      <c r="CN163" s="10"/>
      <c r="CO163" s="10"/>
      <c r="CP163" s="36"/>
      <c r="CS163" s="35"/>
      <c r="CT163" s="10"/>
      <c r="CU163" s="10"/>
      <c r="CV163" s="10"/>
      <c r="CW163" s="10"/>
      <c r="CX163" s="10"/>
      <c r="CY163" s="36"/>
    </row>
    <row r="164" spans="2:103" x14ac:dyDescent="0.15">
      <c r="B164" s="35"/>
      <c r="C164" s="10"/>
      <c r="D164" s="10"/>
      <c r="E164" s="10"/>
      <c r="F164" s="10"/>
      <c r="G164" s="10"/>
      <c r="H164" s="36"/>
      <c r="I164" s="11"/>
      <c r="J164" s="35"/>
      <c r="K164" s="10"/>
      <c r="L164" s="10"/>
      <c r="M164" s="10"/>
      <c r="N164" s="10"/>
      <c r="O164" s="10"/>
      <c r="P164" s="36"/>
      <c r="Q164" s="11"/>
      <c r="R164" s="35"/>
      <c r="S164" s="10"/>
      <c r="T164" s="10"/>
      <c r="U164" s="10"/>
      <c r="V164" s="10"/>
      <c r="W164" s="10"/>
      <c r="X164" s="36"/>
      <c r="Y164" s="11"/>
      <c r="Z164" s="35"/>
      <c r="AA164" s="10"/>
      <c r="AB164" s="10"/>
      <c r="AC164" s="10"/>
      <c r="AD164" s="10"/>
      <c r="AE164" s="10"/>
      <c r="AF164" s="36"/>
      <c r="AG164" s="11"/>
      <c r="AH164" s="35"/>
      <c r="AI164" s="10"/>
      <c r="AJ164" s="10"/>
      <c r="AK164" s="10"/>
      <c r="AL164" s="10"/>
      <c r="AM164" s="10"/>
      <c r="AN164" s="36"/>
      <c r="AQ164" s="35"/>
      <c r="AR164" s="10"/>
      <c r="AS164" s="10"/>
      <c r="AT164" s="10"/>
      <c r="AU164" s="10"/>
      <c r="AV164" s="10"/>
      <c r="AW164" s="36"/>
      <c r="AZ164" s="35"/>
      <c r="BA164" s="10"/>
      <c r="BB164" s="10"/>
      <c r="BC164" s="10"/>
      <c r="BD164" s="10"/>
      <c r="BE164" s="10"/>
      <c r="BF164" s="36"/>
      <c r="BG164" s="11"/>
      <c r="BH164" s="1"/>
      <c r="BI164" s="35"/>
      <c r="BJ164" s="10"/>
      <c r="BK164" s="10"/>
      <c r="BL164" s="10"/>
      <c r="BM164" s="10"/>
      <c r="BN164" s="10"/>
      <c r="BO164" s="36"/>
      <c r="BP164" s="11"/>
      <c r="BQ164" s="1"/>
      <c r="BR164" s="35"/>
      <c r="BS164" s="10"/>
      <c r="BT164" s="10"/>
      <c r="BU164" s="10"/>
      <c r="BV164" s="10"/>
      <c r="BW164" s="10"/>
      <c r="BX164" s="36"/>
      <c r="BY164" s="11"/>
      <c r="BZ164" s="1"/>
      <c r="CA164" s="35"/>
      <c r="CB164" s="10"/>
      <c r="CC164" s="10"/>
      <c r="CD164" s="10"/>
      <c r="CE164" s="10"/>
      <c r="CF164" s="10"/>
      <c r="CG164" s="36"/>
      <c r="CH164" s="11"/>
      <c r="CI164" s="1"/>
      <c r="CJ164" s="35"/>
      <c r="CK164" s="10"/>
      <c r="CL164" s="10"/>
      <c r="CM164" s="10"/>
      <c r="CN164" s="10"/>
      <c r="CO164" s="10"/>
      <c r="CP164" s="36"/>
      <c r="CS164" s="35"/>
      <c r="CT164" s="10"/>
      <c r="CU164" s="10"/>
      <c r="CV164" s="10"/>
      <c r="CW164" s="10"/>
      <c r="CX164" s="10"/>
      <c r="CY164" s="36"/>
    </row>
    <row r="165" spans="2:103" x14ac:dyDescent="0.15">
      <c r="B165" s="35" t="s">
        <v>155</v>
      </c>
      <c r="C165" s="10">
        <f>IF(D165&gt;F165,1,0)+IF(D166&gt;F166,1,0)+IF(D167&gt;F167,1,0)+IF(D168&gt;F168,1,0)+IF(D169&gt;F169,1,0)+IF(D170&gt;F170,1,0)</f>
        <v>2</v>
      </c>
      <c r="D165" s="10">
        <v>13</v>
      </c>
      <c r="E165" s="10" t="s">
        <v>26</v>
      </c>
      <c r="F165" s="10">
        <v>11</v>
      </c>
      <c r="G165" s="10">
        <f>IF(D165&lt;F165,1,0)+IF(D166&lt;F166,1,0)+IF(D167&lt;F167,1,0)+IF(D168&lt;F168,1,0)+IF(D169&lt;F169,1,0)+IF(D170&lt;F170,1,0)</f>
        <v>3</v>
      </c>
      <c r="H165" s="36" t="s">
        <v>56</v>
      </c>
      <c r="I165" s="11"/>
      <c r="J165" s="41" t="s">
        <v>57</v>
      </c>
      <c r="K165" s="13">
        <f>IF(L165&gt;N165,1,0)+IF(L166&gt;N166,1,0)+IF(L167&gt;N167,1,0)+IF(L168&gt;N168,1,0)+IF(L169&gt;N169,1,0)+IF(L170&gt;N170,1,0)</f>
        <v>0</v>
      </c>
      <c r="L165" s="13">
        <v>7</v>
      </c>
      <c r="M165" s="13" t="s">
        <v>26</v>
      </c>
      <c r="N165" s="13">
        <v>11</v>
      </c>
      <c r="O165" s="13">
        <f>IF(L165&lt;N165,1,0)+IF(L166&lt;N166,1,0)+IF(L167&lt;N167,1,0)+IF(L168&lt;N168,1,0)+IF(L169&lt;N169,1,0)+IF(L170&lt;N170,1,0)</f>
        <v>2</v>
      </c>
      <c r="P165" s="43" t="s">
        <v>94</v>
      </c>
      <c r="Q165" s="11"/>
      <c r="R165" s="35"/>
      <c r="S165" s="10">
        <f>IF(T165&gt;V165,1,0)+IF(T166&gt;V166,1,0)+IF(T167&gt;V167,1,0)+IF(T168&gt;V168,1,0)+IF(T169&gt;V169,1,0)+IF(T170&gt;V170,1,0)</f>
        <v>0</v>
      </c>
      <c r="T165" s="10"/>
      <c r="U165" s="10" t="s">
        <v>26</v>
      </c>
      <c r="V165" s="10"/>
      <c r="W165" s="10">
        <f>IF(T165&lt;V165,1,0)+IF(T166&lt;V166,1,0)+IF(T167&lt;V167,1,0)+IF(T168&lt;V168,1,0)+IF(T169&lt;V169,1,0)+IF(T170&lt;V170,1,0)</f>
        <v>0</v>
      </c>
      <c r="X165" s="36"/>
      <c r="Y165" s="11"/>
      <c r="Z165" s="35" t="s">
        <v>71</v>
      </c>
      <c r="AA165" s="10">
        <f>IF(AB165&gt;AD165,1,0)+IF(AB166&gt;AD166,1,0)+IF(AB167&gt;AD167,1,0)+IF(AB168&gt;AD168,1,0)+IF(AB169&gt;AD169,1,0)+IF(AB170&gt;AD170,1,0)</f>
        <v>3</v>
      </c>
      <c r="AB165" s="10">
        <v>9</v>
      </c>
      <c r="AC165" s="10" t="s">
        <v>26</v>
      </c>
      <c r="AD165" s="10">
        <v>11</v>
      </c>
      <c r="AE165" s="10">
        <f>IF(AB165&lt;AD165,1,0)+IF(AB166&lt;AD166,1,0)+IF(AB167&lt;AD167,1,0)+IF(AB168&lt;AD168,1,0)+IF(AB169&lt;AD169,1,0)+IF(AB170&lt;AD170,1,0)</f>
        <v>2</v>
      </c>
      <c r="AF165" s="36" t="s">
        <v>118</v>
      </c>
      <c r="AG165" s="11"/>
      <c r="AH165" s="35"/>
      <c r="AI165" s="10">
        <f>IF(AJ165&gt;AL165,1,0)+IF(AJ166&gt;AL166,1,0)+IF(AJ167&gt;AL167,1,0)+IF(AJ168&gt;AL168,1,0)+IF(AJ169&gt;AL169,1,0)+IF(AJ170&gt;AL170,1,0)</f>
        <v>0</v>
      </c>
      <c r="AJ165" s="10"/>
      <c r="AK165" s="10" t="s">
        <v>26</v>
      </c>
      <c r="AL165" s="10"/>
      <c r="AM165" s="10">
        <f>IF(AJ165&lt;AL165,1,0)+IF(AJ166&lt;AL166,1,0)+IF(AJ167&lt;AL167,1,0)+IF(AJ168&lt;AL168,1,0)+IF(AJ169&lt;AL169,1,0)+IF(AJ170&lt;AL170,1,0)</f>
        <v>0</v>
      </c>
      <c r="AN165" s="36"/>
      <c r="AQ165" s="35"/>
      <c r="AR165" s="10">
        <f>IF(AS165&gt;AU165,1,0)+IF(AS166&gt;AU166,1,0)+IF(AS167&gt;AU167,1,0)+IF(AS168&gt;AU168,1,0)+IF(AS169&gt;AU169,1,0)+IF(AS170&gt;AU170,1,0)</f>
        <v>0</v>
      </c>
      <c r="AS165" s="10"/>
      <c r="AT165" s="10" t="s">
        <v>26</v>
      </c>
      <c r="AU165" s="10"/>
      <c r="AV165" s="10">
        <f>IF(AS165&lt;AU165,1,0)+IF(AS166&lt;AU166,1,0)+IF(AS167&lt;AU167,1,0)+IF(AS168&lt;AU168,1,0)+IF(AS169&lt;AU169,1,0)+IF(AS170&lt;AU170,1,0)</f>
        <v>0</v>
      </c>
      <c r="AW165" s="36"/>
      <c r="AZ165" s="35"/>
      <c r="BA165" s="10">
        <f>IF(BB165&gt;BD165,1,0)+IF(BB166&gt;BD166,1,0)+IF(BB167&gt;BD167,1,0)+IF(BB168&gt;BD168,1,0)+IF(BB169&gt;BD169,1,0)+IF(BB170&gt;BD170,1,0)</f>
        <v>0</v>
      </c>
      <c r="BB165" s="10"/>
      <c r="BC165" s="10" t="s">
        <v>26</v>
      </c>
      <c r="BD165" s="10"/>
      <c r="BE165" s="10">
        <f>IF(BB165&lt;BD165,1,0)+IF(BB166&lt;BD166,1,0)+IF(BB167&lt;BD167,1,0)+IF(BB168&lt;BD168,1,0)+IF(BB169&lt;BD169,1,0)+IF(BB170&lt;BD170,1,0)</f>
        <v>0</v>
      </c>
      <c r="BF165" s="36"/>
      <c r="BG165" s="11"/>
      <c r="BH165" s="1"/>
      <c r="BI165" s="35"/>
      <c r="BJ165" s="10">
        <f>IF(BK165&gt;BM165,1,0)+IF(BK166&gt;BM166,1,0)+IF(BK167&gt;BM167,1,0)+IF(BK168&gt;BM168,1,0)+IF(BK169&gt;BM169,1,0)+IF(BK170&gt;BM170,1,0)</f>
        <v>0</v>
      </c>
      <c r="BK165" s="10"/>
      <c r="BL165" s="10" t="s">
        <v>26</v>
      </c>
      <c r="BM165" s="10"/>
      <c r="BN165" s="10">
        <f>IF(BK165&lt;BM165,1,0)+IF(BK166&lt;BM166,1,0)+IF(BK167&lt;BM167,1,0)+IF(BK168&lt;BM168,1,0)+IF(BK169&lt;BM169,1,0)+IF(BK170&lt;BM170,1,0)</f>
        <v>0</v>
      </c>
      <c r="BO165" s="36"/>
      <c r="BP165" s="11"/>
      <c r="BQ165" s="1"/>
      <c r="BR165" s="35"/>
      <c r="BS165" s="10">
        <f>IF(BT165&gt;BV165,1,0)+IF(BT166&gt;BV166,1,0)+IF(BT167&gt;BV167,1,0)+IF(BT168&gt;BV168,1,0)+IF(BT169&gt;BV169,1,0)+IF(BT170&gt;BV170,1,0)</f>
        <v>0</v>
      </c>
      <c r="BT165" s="10"/>
      <c r="BU165" s="10" t="s">
        <v>26</v>
      </c>
      <c r="BV165" s="10"/>
      <c r="BW165" s="10">
        <f>IF(BT165&lt;BV165,1,0)+IF(BT166&lt;BV166,1,0)+IF(BT167&lt;BV167,1,0)+IF(BT168&lt;BV168,1,0)+IF(BT169&lt;BV169,1,0)+IF(BT170&lt;BV170,1,0)</f>
        <v>0</v>
      </c>
      <c r="BX165" s="36"/>
      <c r="BY165" s="11"/>
      <c r="BZ165" s="1"/>
      <c r="CA165" s="35"/>
      <c r="CB165" s="10">
        <f>IF(CC165&gt;CE165,1,0)+IF(CC166&gt;CE166,1,0)+IF(CC167&gt;CE167,1,0)+IF(CC168&gt;CE168,1,0)+IF(CC169&gt;CE169,1,0)+IF(CC170&gt;CE170,1,0)</f>
        <v>0</v>
      </c>
      <c r="CC165" s="10"/>
      <c r="CD165" s="10" t="s">
        <v>26</v>
      </c>
      <c r="CE165" s="10"/>
      <c r="CF165" s="10">
        <f>IF(CC165&lt;CE165,1,0)+IF(CC166&lt;CE166,1,0)+IF(CC167&lt;CE167,1,0)+IF(CC168&lt;CE168,1,0)+IF(CC169&lt;CE169,1,0)+IF(CC170&lt;CE170,1,0)</f>
        <v>0</v>
      </c>
      <c r="CG165" s="36"/>
      <c r="CH165" s="11"/>
      <c r="CI165" s="1"/>
      <c r="CJ165" s="35"/>
      <c r="CK165" s="10">
        <f>IF(CL165&gt;CN165,1,0)+IF(CL166&gt;CN166,1,0)+IF(CL167&gt;CN167,1,0)+IF(CL168&gt;CN168,1,0)+IF(CL169&gt;CN169,1,0)+IF(CL170&gt;CN170,1,0)</f>
        <v>0</v>
      </c>
      <c r="CL165" s="10"/>
      <c r="CM165" s="10" t="s">
        <v>26</v>
      </c>
      <c r="CN165" s="10"/>
      <c r="CO165" s="10">
        <f>IF(CL165&lt;CN165,1,0)+IF(CL166&lt;CN166,1,0)+IF(CL167&lt;CN167,1,0)+IF(CL168&lt;CN168,1,0)+IF(CL169&lt;CN169,1,0)+IF(CL170&lt;CN170,1,0)</f>
        <v>0</v>
      </c>
      <c r="CP165" s="36"/>
      <c r="CS165" s="35"/>
      <c r="CT165" s="10"/>
      <c r="CU165" s="10"/>
      <c r="CV165" s="10"/>
      <c r="CW165" s="10"/>
      <c r="CX165" s="10"/>
      <c r="CY165" s="36"/>
    </row>
    <row r="166" spans="2:103" x14ac:dyDescent="0.15">
      <c r="B166" s="35"/>
      <c r="C166" s="10"/>
      <c r="D166" s="10">
        <v>11</v>
      </c>
      <c r="E166" s="10" t="s">
        <v>26</v>
      </c>
      <c r="F166" s="10">
        <v>9</v>
      </c>
      <c r="G166" s="10"/>
      <c r="H166" s="36"/>
      <c r="I166" s="11"/>
      <c r="J166" s="41"/>
      <c r="K166" s="13"/>
      <c r="L166" s="13">
        <v>8</v>
      </c>
      <c r="M166" s="13" t="s">
        <v>26</v>
      </c>
      <c r="N166" s="13">
        <v>11</v>
      </c>
      <c r="O166" s="13"/>
      <c r="P166" s="43"/>
      <c r="Q166" s="11"/>
      <c r="R166" s="35"/>
      <c r="S166" s="10"/>
      <c r="T166" s="10"/>
      <c r="U166" s="10" t="s">
        <v>26</v>
      </c>
      <c r="V166" s="10"/>
      <c r="W166" s="10"/>
      <c r="X166" s="36"/>
      <c r="Y166" s="11"/>
      <c r="Z166" s="35"/>
      <c r="AA166" s="10"/>
      <c r="AB166" s="10">
        <v>11</v>
      </c>
      <c r="AC166" s="10" t="s">
        <v>26</v>
      </c>
      <c r="AD166" s="10">
        <v>4</v>
      </c>
      <c r="AE166" s="10"/>
      <c r="AF166" s="36"/>
      <c r="AG166" s="11"/>
      <c r="AH166" s="35"/>
      <c r="AI166" s="10"/>
      <c r="AJ166" s="10"/>
      <c r="AK166" s="10" t="s">
        <v>26</v>
      </c>
      <c r="AL166" s="10"/>
      <c r="AM166" s="10"/>
      <c r="AN166" s="36"/>
      <c r="AQ166" s="35"/>
      <c r="AR166" s="10"/>
      <c r="AS166" s="10"/>
      <c r="AT166" s="10" t="s">
        <v>26</v>
      </c>
      <c r="AU166" s="10"/>
      <c r="AV166" s="10"/>
      <c r="AW166" s="36"/>
      <c r="AZ166" s="35"/>
      <c r="BA166" s="10"/>
      <c r="BB166" s="10"/>
      <c r="BC166" s="10" t="s">
        <v>26</v>
      </c>
      <c r="BD166" s="10"/>
      <c r="BE166" s="10"/>
      <c r="BF166" s="36"/>
      <c r="BG166" s="11"/>
      <c r="BH166" s="1"/>
      <c r="BI166" s="35"/>
      <c r="BJ166" s="10"/>
      <c r="BK166" s="10"/>
      <c r="BL166" s="10" t="s">
        <v>26</v>
      </c>
      <c r="BM166" s="10"/>
      <c r="BN166" s="10"/>
      <c r="BO166" s="36"/>
      <c r="BP166" s="11"/>
      <c r="BQ166" s="1"/>
      <c r="BR166" s="35"/>
      <c r="BS166" s="10"/>
      <c r="BT166" s="10"/>
      <c r="BU166" s="10" t="s">
        <v>26</v>
      </c>
      <c r="BV166" s="10"/>
      <c r="BW166" s="10"/>
      <c r="BX166" s="36"/>
      <c r="BY166" s="11"/>
      <c r="BZ166" s="1"/>
      <c r="CA166" s="35"/>
      <c r="CB166" s="10"/>
      <c r="CC166" s="10"/>
      <c r="CD166" s="10" t="s">
        <v>26</v>
      </c>
      <c r="CE166" s="10"/>
      <c r="CF166" s="10"/>
      <c r="CG166" s="36"/>
      <c r="CH166" s="11"/>
      <c r="CI166" s="1"/>
      <c r="CJ166" s="35"/>
      <c r="CK166" s="10"/>
      <c r="CL166" s="10"/>
      <c r="CM166" s="10" t="s">
        <v>26</v>
      </c>
      <c r="CN166" s="10"/>
      <c r="CO166" s="10"/>
      <c r="CP166" s="36"/>
      <c r="CS166" s="35"/>
      <c r="CT166" s="10"/>
      <c r="CU166" s="10"/>
      <c r="CV166" s="10"/>
      <c r="CW166" s="10"/>
      <c r="CX166" s="10"/>
      <c r="CY166" s="36"/>
    </row>
    <row r="167" spans="2:103" x14ac:dyDescent="0.15">
      <c r="B167" s="35"/>
      <c r="C167" s="10"/>
      <c r="D167" s="10">
        <v>10</v>
      </c>
      <c r="E167" s="10" t="s">
        <v>26</v>
      </c>
      <c r="F167" s="10">
        <v>12</v>
      </c>
      <c r="G167" s="10"/>
      <c r="H167" s="36"/>
      <c r="I167" s="11"/>
      <c r="J167" s="41"/>
      <c r="K167" s="13"/>
      <c r="L167" s="13"/>
      <c r="M167" s="13" t="s">
        <v>26</v>
      </c>
      <c r="N167" s="13"/>
      <c r="O167" s="13"/>
      <c r="P167" s="43"/>
      <c r="Q167" s="11"/>
      <c r="R167" s="35"/>
      <c r="S167" s="10"/>
      <c r="T167" s="10"/>
      <c r="U167" s="10" t="s">
        <v>26</v>
      </c>
      <c r="V167" s="10"/>
      <c r="W167" s="10"/>
      <c r="X167" s="36"/>
      <c r="Y167" s="11"/>
      <c r="Z167" s="35"/>
      <c r="AA167" s="10"/>
      <c r="AB167" s="10">
        <v>11</v>
      </c>
      <c r="AC167" s="10" t="s">
        <v>26</v>
      </c>
      <c r="AD167" s="10">
        <v>5</v>
      </c>
      <c r="AE167" s="10"/>
      <c r="AF167" s="36"/>
      <c r="AG167" s="11"/>
      <c r="AH167" s="35"/>
      <c r="AI167" s="10"/>
      <c r="AJ167" s="10"/>
      <c r="AK167" s="10" t="s">
        <v>26</v>
      </c>
      <c r="AL167" s="10"/>
      <c r="AM167" s="10"/>
      <c r="AN167" s="36"/>
      <c r="AQ167" s="35"/>
      <c r="AR167" s="10"/>
      <c r="AS167" s="10"/>
      <c r="AT167" s="10" t="s">
        <v>26</v>
      </c>
      <c r="AU167" s="10"/>
      <c r="AV167" s="10"/>
      <c r="AW167" s="36"/>
      <c r="AZ167" s="35"/>
      <c r="BA167" s="10"/>
      <c r="BB167" s="10"/>
      <c r="BC167" s="10" t="s">
        <v>26</v>
      </c>
      <c r="BD167" s="10"/>
      <c r="BE167" s="10"/>
      <c r="BF167" s="36"/>
      <c r="BG167" s="11"/>
      <c r="BH167" s="1"/>
      <c r="BI167" s="35"/>
      <c r="BJ167" s="10"/>
      <c r="BK167" s="10"/>
      <c r="BL167" s="10" t="s">
        <v>26</v>
      </c>
      <c r="BM167" s="10"/>
      <c r="BN167" s="10"/>
      <c r="BO167" s="36"/>
      <c r="BP167" s="11"/>
      <c r="BQ167" s="1"/>
      <c r="BR167" s="35"/>
      <c r="BS167" s="10"/>
      <c r="BT167" s="10"/>
      <c r="BU167" s="10" t="s">
        <v>26</v>
      </c>
      <c r="BV167" s="10"/>
      <c r="BW167" s="10"/>
      <c r="BX167" s="36"/>
      <c r="BY167" s="11"/>
      <c r="BZ167" s="1"/>
      <c r="CA167" s="35"/>
      <c r="CB167" s="10"/>
      <c r="CC167" s="10"/>
      <c r="CD167" s="10" t="s">
        <v>26</v>
      </c>
      <c r="CE167" s="10"/>
      <c r="CF167" s="10"/>
      <c r="CG167" s="36"/>
      <c r="CH167" s="11"/>
      <c r="CI167" s="1"/>
      <c r="CJ167" s="35"/>
      <c r="CK167" s="10"/>
      <c r="CL167" s="10"/>
      <c r="CM167" s="10" t="s">
        <v>26</v>
      </c>
      <c r="CN167" s="10"/>
      <c r="CO167" s="10"/>
      <c r="CP167" s="36"/>
      <c r="CS167" s="35"/>
      <c r="CT167" s="10"/>
      <c r="CU167" s="10"/>
      <c r="CV167" s="10"/>
      <c r="CW167" s="10"/>
      <c r="CX167" s="10"/>
      <c r="CY167" s="36"/>
    </row>
    <row r="168" spans="2:103" x14ac:dyDescent="0.15">
      <c r="B168" s="35"/>
      <c r="C168" s="10"/>
      <c r="D168" s="10">
        <v>11</v>
      </c>
      <c r="E168" s="10" t="s">
        <v>26</v>
      </c>
      <c r="F168" s="10">
        <v>13</v>
      </c>
      <c r="G168" s="10"/>
      <c r="H168" s="36"/>
      <c r="I168" s="11"/>
      <c r="J168" s="41"/>
      <c r="K168" s="13"/>
      <c r="L168" s="13"/>
      <c r="M168" s="13" t="s">
        <v>26</v>
      </c>
      <c r="N168" s="13"/>
      <c r="O168" s="13"/>
      <c r="P168" s="43"/>
      <c r="Q168" s="11"/>
      <c r="R168" s="35"/>
      <c r="S168" s="10"/>
      <c r="T168" s="10"/>
      <c r="U168" s="10" t="s">
        <v>26</v>
      </c>
      <c r="V168" s="10"/>
      <c r="W168" s="10"/>
      <c r="X168" s="36"/>
      <c r="Y168" s="11"/>
      <c r="Z168" s="35"/>
      <c r="AA168" s="10"/>
      <c r="AB168" s="10">
        <v>9</v>
      </c>
      <c r="AC168" s="10" t="s">
        <v>26</v>
      </c>
      <c r="AD168" s="10">
        <v>11</v>
      </c>
      <c r="AE168" s="10"/>
      <c r="AF168" s="36"/>
      <c r="AG168" s="11"/>
      <c r="AH168" s="35"/>
      <c r="AI168" s="10"/>
      <c r="AJ168" s="10"/>
      <c r="AK168" s="10" t="s">
        <v>26</v>
      </c>
      <c r="AL168" s="10"/>
      <c r="AM168" s="10"/>
      <c r="AN168" s="36"/>
      <c r="AQ168" s="35"/>
      <c r="AR168" s="10"/>
      <c r="AS168" s="10"/>
      <c r="AT168" s="10" t="s">
        <v>26</v>
      </c>
      <c r="AU168" s="10"/>
      <c r="AV168" s="10"/>
      <c r="AW168" s="36"/>
      <c r="AZ168" s="35"/>
      <c r="BA168" s="10"/>
      <c r="BB168" s="10"/>
      <c r="BC168" s="10" t="s">
        <v>26</v>
      </c>
      <c r="BD168" s="10"/>
      <c r="BE168" s="10"/>
      <c r="BF168" s="36"/>
      <c r="BG168" s="11"/>
      <c r="BH168" s="1"/>
      <c r="BI168" s="35"/>
      <c r="BJ168" s="10"/>
      <c r="BK168" s="10"/>
      <c r="BL168" s="10" t="s">
        <v>26</v>
      </c>
      <c r="BM168" s="10"/>
      <c r="BN168" s="10"/>
      <c r="BO168" s="36"/>
      <c r="BP168" s="11"/>
      <c r="BQ168" s="1"/>
      <c r="BR168" s="35"/>
      <c r="BS168" s="10"/>
      <c r="BT168" s="10"/>
      <c r="BU168" s="10" t="s">
        <v>26</v>
      </c>
      <c r="BV168" s="10"/>
      <c r="BW168" s="10"/>
      <c r="BX168" s="36"/>
      <c r="BY168" s="11"/>
      <c r="BZ168" s="1"/>
      <c r="CA168" s="35"/>
      <c r="CB168" s="10"/>
      <c r="CC168" s="10"/>
      <c r="CD168" s="10" t="s">
        <v>26</v>
      </c>
      <c r="CE168" s="10"/>
      <c r="CF168" s="10"/>
      <c r="CG168" s="36"/>
      <c r="CH168" s="11"/>
      <c r="CI168" s="1"/>
      <c r="CJ168" s="35"/>
      <c r="CK168" s="10"/>
      <c r="CL168" s="10"/>
      <c r="CM168" s="10" t="s">
        <v>26</v>
      </c>
      <c r="CN168" s="10"/>
      <c r="CO168" s="10"/>
      <c r="CP168" s="36"/>
      <c r="CS168" s="35"/>
      <c r="CT168" s="10"/>
      <c r="CU168" s="10"/>
      <c r="CV168" s="10"/>
      <c r="CW168" s="10"/>
      <c r="CX168" s="10"/>
      <c r="CY168" s="36"/>
    </row>
    <row r="169" spans="2:103" x14ac:dyDescent="0.15">
      <c r="B169" s="35"/>
      <c r="C169" s="10"/>
      <c r="D169" s="10">
        <v>5</v>
      </c>
      <c r="E169" s="10" t="s">
        <v>26</v>
      </c>
      <c r="F169" s="10">
        <v>11</v>
      </c>
      <c r="G169" s="10"/>
      <c r="H169" s="36"/>
      <c r="I169" s="11"/>
      <c r="J169" s="41"/>
      <c r="K169" s="13"/>
      <c r="L169" s="13"/>
      <c r="M169" s="13" t="s">
        <v>26</v>
      </c>
      <c r="N169" s="13"/>
      <c r="O169" s="13"/>
      <c r="P169" s="43"/>
      <c r="Q169" s="11"/>
      <c r="R169" s="35"/>
      <c r="S169" s="10"/>
      <c r="T169" s="10"/>
      <c r="U169" s="10" t="s">
        <v>26</v>
      </c>
      <c r="V169" s="10"/>
      <c r="W169" s="10"/>
      <c r="X169" s="36"/>
      <c r="Y169" s="11"/>
      <c r="Z169" s="35"/>
      <c r="AA169" s="10"/>
      <c r="AB169" s="10">
        <v>11</v>
      </c>
      <c r="AC169" s="10" t="s">
        <v>26</v>
      </c>
      <c r="AD169" s="10">
        <v>9</v>
      </c>
      <c r="AE169" s="10"/>
      <c r="AF169" s="36"/>
      <c r="AG169" s="11"/>
      <c r="AH169" s="35"/>
      <c r="AI169" s="10"/>
      <c r="AJ169" s="10"/>
      <c r="AK169" s="10" t="s">
        <v>26</v>
      </c>
      <c r="AL169" s="10"/>
      <c r="AM169" s="10"/>
      <c r="AN169" s="36"/>
      <c r="AQ169" s="35"/>
      <c r="AR169" s="10"/>
      <c r="AS169" s="10"/>
      <c r="AT169" s="10" t="s">
        <v>26</v>
      </c>
      <c r="AU169" s="10"/>
      <c r="AV169" s="10"/>
      <c r="AW169" s="36"/>
      <c r="AZ169" s="35"/>
      <c r="BA169" s="10"/>
      <c r="BB169" s="10"/>
      <c r="BC169" s="10" t="s">
        <v>26</v>
      </c>
      <c r="BD169" s="10"/>
      <c r="BE169" s="10"/>
      <c r="BF169" s="36"/>
      <c r="BG169" s="11"/>
      <c r="BH169" s="1"/>
      <c r="BI169" s="35"/>
      <c r="BJ169" s="10"/>
      <c r="BK169" s="10"/>
      <c r="BL169" s="10" t="s">
        <v>26</v>
      </c>
      <c r="BM169" s="10"/>
      <c r="BN169" s="10"/>
      <c r="BO169" s="36"/>
      <c r="BP169" s="11"/>
      <c r="BQ169" s="1"/>
      <c r="BR169" s="35"/>
      <c r="BS169" s="10"/>
      <c r="BT169" s="10"/>
      <c r="BU169" s="10" t="s">
        <v>26</v>
      </c>
      <c r="BV169" s="10"/>
      <c r="BW169" s="10"/>
      <c r="BX169" s="36"/>
      <c r="BY169" s="11"/>
      <c r="BZ169" s="1"/>
      <c r="CA169" s="35"/>
      <c r="CB169" s="10"/>
      <c r="CC169" s="10"/>
      <c r="CD169" s="10" t="s">
        <v>26</v>
      </c>
      <c r="CE169" s="10"/>
      <c r="CF169" s="10"/>
      <c r="CG169" s="36"/>
      <c r="CH169" s="11"/>
      <c r="CI169" s="1"/>
      <c r="CJ169" s="35"/>
      <c r="CK169" s="10"/>
      <c r="CL169" s="10"/>
      <c r="CM169" s="10" t="s">
        <v>26</v>
      </c>
      <c r="CN169" s="10"/>
      <c r="CO169" s="10"/>
      <c r="CP169" s="36"/>
      <c r="CS169" s="35"/>
      <c r="CT169" s="10"/>
      <c r="CU169" s="10"/>
      <c r="CV169" s="10"/>
      <c r="CW169" s="10"/>
      <c r="CX169" s="10"/>
      <c r="CY169" s="36"/>
    </row>
    <row r="170" spans="2:103" x14ac:dyDescent="0.15">
      <c r="B170" s="38"/>
      <c r="C170" s="12"/>
      <c r="D170" s="12"/>
      <c r="E170" s="12"/>
      <c r="F170" s="12"/>
      <c r="G170" s="12"/>
      <c r="H170" s="39"/>
      <c r="I170" s="11"/>
      <c r="J170" s="42"/>
      <c r="K170" s="14"/>
      <c r="L170" s="14"/>
      <c r="M170" s="14"/>
      <c r="N170" s="14"/>
      <c r="O170" s="14"/>
      <c r="P170" s="44"/>
      <c r="Q170" s="11"/>
      <c r="R170" s="38"/>
      <c r="S170" s="12"/>
      <c r="T170" s="12"/>
      <c r="U170" s="12"/>
      <c r="V170" s="12"/>
      <c r="W170" s="12"/>
      <c r="X170" s="39"/>
      <c r="Y170" s="11"/>
      <c r="Z170" s="38"/>
      <c r="AA170" s="12"/>
      <c r="AB170" s="12"/>
      <c r="AC170" s="12"/>
      <c r="AD170" s="12"/>
      <c r="AE170" s="12"/>
      <c r="AF170" s="39"/>
      <c r="AG170" s="11"/>
      <c r="AH170" s="38"/>
      <c r="AI170" s="12"/>
      <c r="AJ170" s="12"/>
      <c r="AK170" s="12"/>
      <c r="AL170" s="12"/>
      <c r="AM170" s="12"/>
      <c r="AN170" s="39"/>
      <c r="AQ170" s="38"/>
      <c r="AR170" s="12"/>
      <c r="AS170" s="12"/>
      <c r="AT170" s="12"/>
      <c r="AU170" s="12"/>
      <c r="AV170" s="12"/>
      <c r="AW170" s="39"/>
      <c r="AZ170" s="38"/>
      <c r="BA170" s="12"/>
      <c r="BB170" s="12"/>
      <c r="BC170" s="12"/>
      <c r="BD170" s="12"/>
      <c r="BE170" s="12"/>
      <c r="BF170" s="39"/>
      <c r="BG170" s="11"/>
      <c r="BH170" s="1"/>
      <c r="BI170" s="38"/>
      <c r="BJ170" s="12"/>
      <c r="BK170" s="12"/>
      <c r="BL170" s="12"/>
      <c r="BM170" s="12"/>
      <c r="BN170" s="12"/>
      <c r="BO170" s="39"/>
      <c r="BP170" s="11"/>
      <c r="BQ170" s="1"/>
      <c r="BR170" s="38"/>
      <c r="BS170" s="12"/>
      <c r="BT170" s="12"/>
      <c r="BU170" s="12"/>
      <c r="BV170" s="12"/>
      <c r="BW170" s="12"/>
      <c r="BX170" s="39"/>
      <c r="BY170" s="11"/>
      <c r="BZ170" s="1"/>
      <c r="CA170" s="38"/>
      <c r="CB170" s="12"/>
      <c r="CC170" s="12"/>
      <c r="CD170" s="12"/>
      <c r="CE170" s="12"/>
      <c r="CF170" s="12"/>
      <c r="CG170" s="39"/>
      <c r="CH170" s="11"/>
      <c r="CI170" s="1"/>
      <c r="CJ170" s="38"/>
      <c r="CK170" s="12"/>
      <c r="CL170" s="12"/>
      <c r="CM170" s="12"/>
      <c r="CN170" s="12"/>
      <c r="CO170" s="12"/>
      <c r="CP170" s="39"/>
      <c r="CS170" s="38"/>
      <c r="CT170" s="12"/>
      <c r="CU170" s="12"/>
      <c r="CV170" s="12"/>
      <c r="CW170" s="12"/>
      <c r="CX170" s="12"/>
      <c r="CY170" s="39"/>
    </row>
    <row r="171" spans="2:103" x14ac:dyDescent="0.15">
      <c r="B171" s="1" t="str">
        <f>B138</f>
        <v>1部リーグ</v>
      </c>
      <c r="C171" s="10"/>
      <c r="D171" s="10"/>
      <c r="E171" s="10"/>
      <c r="F171" s="10"/>
      <c r="G171" s="10"/>
      <c r="H171" s="11"/>
      <c r="I171" s="11"/>
      <c r="J171" s="1" t="str">
        <f>J138</f>
        <v>2部リーグ</v>
      </c>
      <c r="K171" s="10"/>
      <c r="L171" s="10"/>
      <c r="M171" s="10"/>
      <c r="N171" s="10"/>
      <c r="O171" s="10"/>
      <c r="P171" s="11"/>
      <c r="Q171" s="11"/>
      <c r="R171" s="1" t="str">
        <f>R138</f>
        <v>3部リーグ</v>
      </c>
      <c r="S171" s="10"/>
      <c r="T171" s="10"/>
      <c r="U171" s="10"/>
      <c r="V171" s="10"/>
      <c r="W171" s="10"/>
      <c r="X171" s="11"/>
      <c r="Y171" s="11"/>
      <c r="Z171" s="1" t="str">
        <f>Z138</f>
        <v>4部Aリーグ</v>
      </c>
      <c r="AA171" s="10"/>
      <c r="AB171" s="10"/>
      <c r="AC171" s="10"/>
      <c r="AD171" s="10"/>
      <c r="AE171" s="10"/>
      <c r="AF171" s="11"/>
      <c r="AG171" s="11"/>
      <c r="AH171" s="1" t="str">
        <f>AH138</f>
        <v>4部Bリーグ</v>
      </c>
      <c r="AI171" s="10"/>
      <c r="AJ171" s="10"/>
      <c r="AK171" s="10"/>
      <c r="AL171" s="10"/>
      <c r="AM171" s="10"/>
      <c r="AN171" s="11"/>
      <c r="AQ171" s="1" t="str">
        <f>AQ138</f>
        <v>Fリーグ</v>
      </c>
      <c r="AR171" s="10"/>
      <c r="AS171" s="10"/>
      <c r="AT171" s="10"/>
      <c r="AU171" s="10"/>
      <c r="AV171" s="10"/>
      <c r="AW171" s="11"/>
      <c r="AZ171" s="1" t="str">
        <f>AZ138</f>
        <v>Gリーグ</v>
      </c>
      <c r="BA171" s="10"/>
      <c r="BB171" s="10"/>
      <c r="BC171" s="10"/>
      <c r="BD171" s="10"/>
      <c r="BE171" s="10"/>
      <c r="BF171" s="11"/>
      <c r="BG171" s="11"/>
      <c r="BH171" s="1"/>
      <c r="BI171" s="1" t="str">
        <f>BI138</f>
        <v>Hリーグ</v>
      </c>
      <c r="BJ171" s="10"/>
      <c r="BK171" s="10"/>
      <c r="BL171" s="10"/>
      <c r="BM171" s="10"/>
      <c r="BN171" s="10"/>
      <c r="BO171" s="11"/>
      <c r="BP171" s="11"/>
      <c r="BQ171" s="1"/>
      <c r="BR171" s="1" t="str">
        <f>BR138</f>
        <v>Iリーグ</v>
      </c>
      <c r="BS171" s="10"/>
      <c r="BT171" s="10"/>
      <c r="BU171" s="10"/>
      <c r="BV171" s="10"/>
      <c r="BW171" s="10"/>
      <c r="BX171" s="11"/>
      <c r="BY171" s="11"/>
      <c r="BZ171" s="1"/>
      <c r="CA171" s="1" t="str">
        <f>CA138</f>
        <v>Jリーグ</v>
      </c>
      <c r="CB171" s="10"/>
      <c r="CC171" s="10"/>
      <c r="CD171" s="10"/>
      <c r="CE171" s="10"/>
      <c r="CF171" s="10"/>
      <c r="CG171" s="11"/>
      <c r="CH171" s="11"/>
      <c r="CI171" s="1"/>
      <c r="CJ171" s="11"/>
      <c r="CK171" s="10"/>
      <c r="CL171" s="10"/>
      <c r="CM171" s="10"/>
      <c r="CN171" s="10"/>
      <c r="CO171" s="10"/>
      <c r="CP171" s="11"/>
      <c r="CS171" s="11"/>
      <c r="CT171" s="10"/>
      <c r="CU171" s="10"/>
      <c r="CV171" s="10"/>
      <c r="CW171" s="10"/>
      <c r="CX171" s="10"/>
      <c r="CY171" s="11"/>
    </row>
    <row r="172" spans="2:103" x14ac:dyDescent="0.15">
      <c r="B172" s="1" t="s">
        <v>156</v>
      </c>
      <c r="J172" s="1" t="s">
        <v>156</v>
      </c>
      <c r="R172" s="1" t="s">
        <v>156</v>
      </c>
      <c r="Z172" s="1" t="s">
        <v>156</v>
      </c>
      <c r="AH172" s="1" t="s">
        <v>156</v>
      </c>
      <c r="AQ172" s="1" t="s">
        <v>156</v>
      </c>
      <c r="AR172" s="3"/>
      <c r="AS172" s="3"/>
      <c r="AT172" s="3"/>
      <c r="AU172" s="3"/>
      <c r="AV172" s="3"/>
      <c r="AW172" s="1"/>
      <c r="AZ172" s="1" t="s">
        <v>156</v>
      </c>
      <c r="BA172" s="3"/>
      <c r="BB172" s="3"/>
      <c r="BC172" s="3"/>
      <c r="BD172" s="3"/>
      <c r="BE172" s="3"/>
      <c r="BF172" s="1"/>
      <c r="BG172" s="1"/>
      <c r="BH172" s="1"/>
      <c r="BI172" s="1" t="s">
        <v>156</v>
      </c>
      <c r="BJ172" s="3"/>
      <c r="BK172" s="3"/>
      <c r="BL172" s="3"/>
      <c r="BM172" s="3"/>
      <c r="BN172" s="3"/>
      <c r="BO172" s="1"/>
      <c r="BP172" s="1"/>
      <c r="BQ172" s="1"/>
      <c r="BR172" s="1" t="s">
        <v>156</v>
      </c>
      <c r="BS172" s="3"/>
      <c r="BT172" s="3"/>
      <c r="BU172" s="3"/>
      <c r="BV172" s="3"/>
      <c r="BW172" s="3"/>
      <c r="BX172" s="1"/>
      <c r="BY172" s="1"/>
      <c r="BZ172" s="1"/>
      <c r="CA172" s="1" t="s">
        <v>156</v>
      </c>
      <c r="CB172" s="3"/>
      <c r="CC172" s="3"/>
      <c r="CD172" s="3"/>
      <c r="CE172" s="3"/>
      <c r="CF172" s="3"/>
      <c r="CG172" s="1"/>
      <c r="CH172" s="1"/>
      <c r="CI172" s="1"/>
      <c r="CJ172" s="1" t="s">
        <v>156</v>
      </c>
      <c r="CK172" s="3"/>
      <c r="CL172" s="3"/>
      <c r="CM172" s="3"/>
      <c r="CN172" s="3"/>
      <c r="CO172" s="3"/>
      <c r="CP172" s="1"/>
      <c r="CS172" s="1"/>
      <c r="CT172" s="3"/>
      <c r="CU172" s="3"/>
      <c r="CV172" s="3"/>
      <c r="CW172" s="3"/>
      <c r="CX172" s="3"/>
      <c r="CY172" s="1"/>
    </row>
    <row r="173" spans="2:103" x14ac:dyDescent="0.15">
      <c r="B173" s="5" t="s">
        <v>127</v>
      </c>
      <c r="C173" s="6">
        <f>IF(C174&gt;G174,1,0)+IF(C180&gt;G180,1,0)+IF(C186&gt;G186,1,0)+IF(C192&gt;G192,1,0)+IF(C198&gt;G198,1,0)</f>
        <v>2</v>
      </c>
      <c r="D173" s="6"/>
      <c r="E173" s="6"/>
      <c r="F173" s="6"/>
      <c r="G173" s="6">
        <f>IF(C174&lt;G174,1,0)+IF(C180&lt;G180,1,0)+IF(C186&lt;G186,1,0)+IF(C192&lt;G192,1,0)+IF(C198&lt;G198,1,0)</f>
        <v>3</v>
      </c>
      <c r="H173" s="7" t="s">
        <v>78</v>
      </c>
      <c r="I173" s="8"/>
      <c r="J173" s="5" t="s">
        <v>80</v>
      </c>
      <c r="K173" s="6">
        <f>IF(K174&gt;O174,1,0)+IF(K180&gt;O180,1,0)+IF(K186&gt;O186,1,0)+IF(K192&gt;O192,1,0)+IF(K198&gt;O198,1,0)</f>
        <v>0</v>
      </c>
      <c r="L173" s="6"/>
      <c r="M173" s="6"/>
      <c r="N173" s="6"/>
      <c r="O173" s="6">
        <v>0</v>
      </c>
      <c r="P173" s="7" t="s">
        <v>18</v>
      </c>
      <c r="Q173" s="8"/>
      <c r="R173" s="5"/>
      <c r="S173" s="6">
        <f>IF(S174&gt;W174,1,0)+IF(S180&gt;W180,1,0)+IF(S186&gt;W186,1,0)+IF(S192&gt;W192,1,0)+IF(S198&gt;W198,1,0)</f>
        <v>0</v>
      </c>
      <c r="T173" s="6"/>
      <c r="U173" s="6"/>
      <c r="V173" s="6"/>
      <c r="W173" s="6">
        <f>IF(S174&lt;W174,1,0)+IF(S180&lt;W180,1,0)+IF(S186&lt;W186,1,0)+IF(S192&lt;W192,1,0)+IF(S198&lt;W198,1,0)</f>
        <v>0</v>
      </c>
      <c r="X173" s="7"/>
      <c r="Y173" s="8"/>
      <c r="Z173" s="5" t="s">
        <v>157</v>
      </c>
      <c r="AA173" s="6">
        <f>IF(AA174&gt;AE174,1,0)+IF(AA180&gt;AE180,1,0)+IF(AA186&gt;AE186,1,0)+IF(AA192&gt;AE192,1,0)+IF(AA198&gt;AE198,1,0)</f>
        <v>4</v>
      </c>
      <c r="AB173" s="6"/>
      <c r="AC173" s="6"/>
      <c r="AD173" s="6"/>
      <c r="AE173" s="6">
        <f>IF(AA174&lt;AE174,1,0)+IF(AA180&lt;AE180,1,0)+IF(AA186&lt;AE186,1,0)+IF(AA192&lt;AE192,1,0)+IF(AA198&lt;AE198,1,0)</f>
        <v>1</v>
      </c>
      <c r="AF173" s="7" t="s">
        <v>22</v>
      </c>
      <c r="AG173" s="8"/>
      <c r="AH173" s="5"/>
      <c r="AI173" s="6">
        <f>IF(AI174&gt;AM174,1,0)+IF(AI180&gt;AM180,1,0)+IF(AI186&gt;AM186,1,0)+IF(AI192&gt;AM192,1,0)+IF(AI198&gt;AM198,1,0)</f>
        <v>0</v>
      </c>
      <c r="AJ173" s="6"/>
      <c r="AK173" s="6"/>
      <c r="AL173" s="6"/>
      <c r="AM173" s="6">
        <f>IF(AI174&lt;AM174,1,0)+IF(AI180&lt;AM180,1,0)+IF(AI186&lt;AM186,1,0)+IF(AI192&lt;AM192,1,0)+IF(AI198&lt;AM198,1,0)</f>
        <v>0</v>
      </c>
      <c r="AN173" s="7"/>
      <c r="AQ173" s="5"/>
      <c r="AR173" s="6">
        <f>IF(AR174&gt;AV174,1,0)+IF(AR180&gt;AV180,1,0)+IF(AR186&gt;AV186,1,0)+IF(AR192&gt;AV192,1,0)+IF(AR198&gt;AV198,1,0)</f>
        <v>0</v>
      </c>
      <c r="AS173" s="6"/>
      <c r="AT173" s="6"/>
      <c r="AU173" s="6"/>
      <c r="AV173" s="6">
        <f>IF(AR174&lt;AV174,1,0)+IF(AR180&lt;AV180,1,0)+IF(AR186&lt;AV186,1,0)+IF(AR192&lt;AV192,1,0)+IF(AR198&lt;AV198,1,0)</f>
        <v>0</v>
      </c>
      <c r="AW173" s="7"/>
      <c r="AZ173" s="5"/>
      <c r="BA173" s="6">
        <f>IF(BA174&gt;BE174,1,0)+IF(BA180&gt;BE180,1,0)+IF(BA186&gt;BE186,1,0)+IF(BA192&gt;BE192,1,0)+IF(BA198&gt;BE198,1,0)</f>
        <v>0</v>
      </c>
      <c r="BB173" s="6"/>
      <c r="BC173" s="6"/>
      <c r="BD173" s="6"/>
      <c r="BE173" s="6">
        <f>IF(BA174&lt;BE174,1,0)+IF(BA180&lt;BE180,1,0)+IF(BA186&lt;BE186,1,0)+IF(BA192&lt;BE192,1,0)+IF(BA198&lt;BE198,1,0)</f>
        <v>0</v>
      </c>
      <c r="BF173" s="7"/>
      <c r="BG173" s="8"/>
      <c r="BH173" s="1"/>
      <c r="BI173" s="5"/>
      <c r="BJ173" s="6">
        <f>IF(BJ174&gt;BN174,1,0)+IF(BJ180&gt;BN180,1,0)+IF(BJ186&gt;BN186,1,0)+IF(BJ192&gt;BN192,1,0)+IF(BJ198&gt;BN198,1,0)</f>
        <v>0</v>
      </c>
      <c r="BK173" s="6"/>
      <c r="BL173" s="6"/>
      <c r="BM173" s="6"/>
      <c r="BN173" s="6">
        <f>IF(BJ174&lt;BN174,1,0)+IF(BJ180&lt;BN180,1,0)+IF(BJ186&lt;BN186,1,0)+IF(BJ192&lt;BN192,1,0)+IF(BJ198&lt;BN198,1,0)</f>
        <v>0</v>
      </c>
      <c r="BO173" s="7"/>
      <c r="BP173" s="8"/>
      <c r="BQ173" s="1"/>
      <c r="BR173" s="5"/>
      <c r="BS173" s="6">
        <f>IF(BS174&gt;BW174,1,0)+IF(BS180&gt;BW180,1,0)+IF(BS186&gt;BW186,1,0)+IF(BS192&gt;BW192,1,0)+IF(BS198&gt;BW198,1,0)</f>
        <v>0</v>
      </c>
      <c r="BT173" s="6"/>
      <c r="BU173" s="6"/>
      <c r="BV173" s="6"/>
      <c r="BW173" s="6">
        <f>IF(BS174&lt;BW174,1,0)+IF(BS180&lt;BW180,1,0)+IF(BS186&lt;BW186,1,0)+IF(BS192&lt;BW192,1,0)+IF(BS198&lt;BW198,1,0)</f>
        <v>0</v>
      </c>
      <c r="BX173" s="7"/>
      <c r="BY173" s="8"/>
      <c r="BZ173" s="1"/>
      <c r="CA173" s="5"/>
      <c r="CB173" s="6">
        <f>IF(CB174&gt;CF174,1,0)+IF(CB180&gt;CF180,1,0)+IF(CB186&gt;CF186,1,0)+IF(CB192&gt;CF192,1,0)+IF(CB198&gt;CF198,1,0)</f>
        <v>0</v>
      </c>
      <c r="CC173" s="6"/>
      <c r="CD173" s="6"/>
      <c r="CE173" s="6"/>
      <c r="CF173" s="6">
        <f>IF(CB174&lt;CF174,1,0)+IF(CB180&lt;CF180,1,0)+IF(CB186&lt;CF186,1,0)+IF(CB192&lt;CF192,1,0)+IF(CB198&lt;CF198,1,0)</f>
        <v>0</v>
      </c>
      <c r="CG173" s="7"/>
      <c r="CH173" s="8"/>
      <c r="CI173" s="1"/>
      <c r="CJ173" s="5"/>
      <c r="CK173" s="6">
        <f>IF(CK174&gt;CO174,1,0)+IF(CK180&gt;CO180,1,0)+IF(CK186&gt;CO186,1,0)+IF(CK192&gt;CO192,1,0)+IF(CK198&gt;CO198,1,0)</f>
        <v>0</v>
      </c>
      <c r="CL173" s="6"/>
      <c r="CM173" s="6"/>
      <c r="CN173" s="6"/>
      <c r="CO173" s="6">
        <f>IF(CK174&lt;CO174,1,0)+IF(CK180&lt;CO180,1,0)+IF(CK186&lt;CO186,1,0)+IF(CK192&lt;CO192,1,0)+IF(CK198&lt;CO198,1,0)</f>
        <v>0</v>
      </c>
      <c r="CP173" s="7"/>
      <c r="CS173" s="5"/>
      <c r="CT173" s="6"/>
      <c r="CU173" s="6"/>
      <c r="CV173" s="6"/>
      <c r="CW173" s="6"/>
      <c r="CX173" s="6"/>
      <c r="CY173" s="7"/>
    </row>
    <row r="174" spans="2:103" x14ac:dyDescent="0.15">
      <c r="B174" s="35" t="s">
        <v>158</v>
      </c>
      <c r="C174" s="10">
        <f>IF(D174&gt;F174,1,0)+IF(D175&gt;F175,1,0)+IF(D176&gt;F176,1,0)+IF(D177&gt;F177,1,0)+IF(D178&gt;F178,1,0)+IF(D179&gt;F179,1,0)</f>
        <v>0</v>
      </c>
      <c r="D174" s="10">
        <v>7</v>
      </c>
      <c r="E174" s="10" t="s">
        <v>26</v>
      </c>
      <c r="F174" s="10">
        <v>11</v>
      </c>
      <c r="G174" s="10">
        <f>IF(D174&lt;F174,1,0)+IF(D175&lt;F175,1,0)+IF(D176&lt;F176,1,0)+IF(D177&lt;F177,1,0)+IF(D178&lt;F178,1,0)+IF(D179&lt;F179,1,0)</f>
        <v>3</v>
      </c>
      <c r="H174" s="36" t="s">
        <v>108</v>
      </c>
      <c r="I174" s="11"/>
      <c r="J174" s="35" t="s">
        <v>159</v>
      </c>
      <c r="K174" s="10">
        <f>IF(L174&gt;N174,1,0)+IF(L175&gt;N175,1,0)+IF(L176&gt;N176,1,0)+IF(L177&gt;N177,1,0)+IF(L178&gt;N178,1,0)+IF(L179&gt;N179,1,0)</f>
        <v>1</v>
      </c>
      <c r="L174" s="10">
        <v>7</v>
      </c>
      <c r="M174" s="10" t="s">
        <v>26</v>
      </c>
      <c r="N174" s="10">
        <v>11</v>
      </c>
      <c r="O174" s="10">
        <f>IF(L174&lt;N174,1,0)+IF(L175&lt;N175,1,0)+IF(L176&lt;N176,1,0)+IF(L177&lt;N177,1,0)+IF(L178&lt;N178,1,0)+IF(L179&lt;N179,1,0)</f>
        <v>3</v>
      </c>
      <c r="P174" s="36" t="s">
        <v>29</v>
      </c>
      <c r="Q174" s="11"/>
      <c r="R174" s="35"/>
      <c r="S174" s="10">
        <f>IF(T174&gt;V174,1,0)+IF(T175&gt;V175,1,0)+IF(T176&gt;V176,1,0)+IF(T177&gt;V177,1,0)+IF(T178&gt;V178,1,0)+IF(T179&gt;V179,1,0)</f>
        <v>0</v>
      </c>
      <c r="T174" s="10"/>
      <c r="U174" s="10" t="s">
        <v>26</v>
      </c>
      <c r="V174" s="10"/>
      <c r="W174" s="10">
        <f>IF(T174&lt;V174,1,0)+IF(T175&lt;V175,1,0)+IF(T176&lt;V176,1,0)+IF(T177&lt;V177,1,0)+IF(T178&lt;V178,1,0)+IF(T179&lt;V179,1,0)</f>
        <v>0</v>
      </c>
      <c r="X174" s="36"/>
      <c r="Y174" s="11"/>
      <c r="Z174" s="35" t="s">
        <v>112</v>
      </c>
      <c r="AA174" s="10">
        <f>IF(AB174&gt;AD174,1,0)+IF(AB175&gt;AD175,1,0)+IF(AB176&gt;AD176,1,0)+IF(AB177&gt;AD177,1,0)+IF(AB178&gt;AD178,1,0)+IF(AB179&gt;AD179,1,0)</f>
        <v>3</v>
      </c>
      <c r="AB174" s="10">
        <v>11</v>
      </c>
      <c r="AC174" s="10" t="s">
        <v>26</v>
      </c>
      <c r="AD174" s="10">
        <v>2</v>
      </c>
      <c r="AE174" s="10">
        <f>IF(AB174&lt;AD174,1,0)+IF(AB175&lt;AD175,1,0)+IF(AB176&lt;AD176,1,0)+IF(AB177&lt;AD177,1,0)+IF(AB178&lt;AD178,1,0)+IF(AB179&lt;AD179,1,0)</f>
        <v>0</v>
      </c>
      <c r="AF174" s="36" t="s">
        <v>72</v>
      </c>
      <c r="AG174" s="11"/>
      <c r="AH174" s="35"/>
      <c r="AI174" s="10">
        <f>IF(AJ174&gt;AL174,1,0)+IF(AJ175&gt;AL175,1,0)+IF(AJ176&gt;AL176,1,0)+IF(AJ177&gt;AL177,1,0)+IF(AJ178&gt;AL178,1,0)+IF(AJ179&gt;AL179,1,0)</f>
        <v>0</v>
      </c>
      <c r="AJ174" s="10"/>
      <c r="AK174" s="10" t="s">
        <v>26</v>
      </c>
      <c r="AL174" s="10"/>
      <c r="AM174" s="10">
        <f>IF(AJ174&lt;AL174,1,0)+IF(AJ175&lt;AL175,1,0)+IF(AJ176&lt;AL176,1,0)+IF(AJ177&lt;AL177,1,0)+IF(AJ178&lt;AL178,1,0)+IF(AJ179&lt;AL179,1,0)</f>
        <v>0</v>
      </c>
      <c r="AN174" s="36"/>
      <c r="AQ174" s="35"/>
      <c r="AR174" s="10">
        <f>IF(AS174&gt;AU174,1,0)+IF(AS175&gt;AU175,1,0)+IF(AS176&gt;AU176,1,0)+IF(AS177&gt;AU177,1,0)+IF(AS178&gt;AU178,1,0)+IF(AS179&gt;AU179,1,0)</f>
        <v>0</v>
      </c>
      <c r="AS174" s="10"/>
      <c r="AT174" s="10" t="s">
        <v>26</v>
      </c>
      <c r="AU174" s="10"/>
      <c r="AV174" s="10">
        <f>IF(AS174&lt;AU174,1,0)+IF(AS175&lt;AU175,1,0)+IF(AS176&lt;AU176,1,0)+IF(AS177&lt;AU177,1,0)+IF(AS178&lt;AU178,1,0)+IF(AS179&lt;AU179,1,0)</f>
        <v>0</v>
      </c>
      <c r="AW174" s="36"/>
      <c r="AZ174" s="35"/>
      <c r="BA174" s="10">
        <f>IF(BB174&gt;BD174,1,0)+IF(BB175&gt;BD175,1,0)+IF(BB176&gt;BD176,1,0)+IF(BB177&gt;BD177,1,0)+IF(BB178&gt;BD178,1,0)+IF(BB179&gt;BD179,1,0)</f>
        <v>0</v>
      </c>
      <c r="BB174" s="10"/>
      <c r="BC174" s="10" t="s">
        <v>26</v>
      </c>
      <c r="BD174" s="10"/>
      <c r="BE174" s="10">
        <f>IF(BB174&lt;BD174,1,0)+IF(BB175&lt;BD175,1,0)+IF(BB176&lt;BD176,1,0)+IF(BB177&lt;BD177,1,0)+IF(BB178&lt;BD178,1,0)+IF(BB179&lt;BD179,1,0)</f>
        <v>0</v>
      </c>
      <c r="BF174" s="36"/>
      <c r="BG174" s="11"/>
      <c r="BH174" s="1"/>
      <c r="BI174" s="35"/>
      <c r="BJ174" s="10">
        <f>IF(BK174&gt;BM174,1,0)+IF(BK175&gt;BM175,1,0)+IF(BK176&gt;BM176,1,0)+IF(BK177&gt;BM177,1,0)+IF(BK178&gt;BM178,1,0)+IF(BK179&gt;BM179,1,0)</f>
        <v>0</v>
      </c>
      <c r="BK174" s="10"/>
      <c r="BL174" s="10" t="s">
        <v>26</v>
      </c>
      <c r="BM174" s="10"/>
      <c r="BN174" s="10">
        <f>IF(BK174&lt;BM174,1,0)+IF(BK175&lt;BM175,1,0)+IF(BK176&lt;BM176,1,0)+IF(BK177&lt;BM177,1,0)+IF(BK178&lt;BM178,1,0)+IF(BK179&lt;BM179,1,0)</f>
        <v>0</v>
      </c>
      <c r="BO174" s="36"/>
      <c r="BP174" s="11"/>
      <c r="BQ174" s="1"/>
      <c r="BR174" s="35"/>
      <c r="BS174" s="10">
        <f>IF(BT174&gt;BV174,1,0)+IF(BT175&gt;BV175,1,0)+IF(BT176&gt;BV176,1,0)+IF(BT177&gt;BV177,1,0)+IF(BT178&gt;BV178,1,0)+IF(BT179&gt;BV179,1,0)</f>
        <v>0</v>
      </c>
      <c r="BT174" s="10"/>
      <c r="BU174" s="10" t="s">
        <v>26</v>
      </c>
      <c r="BV174" s="10"/>
      <c r="BW174" s="10">
        <f>IF(BT174&lt;BV174,1,0)+IF(BT175&lt;BV175,1,0)+IF(BT176&lt;BV176,1,0)+IF(BT177&lt;BV177,1,0)+IF(BT178&lt;BV178,1,0)+IF(BT179&lt;BV179,1,0)</f>
        <v>0</v>
      </c>
      <c r="BX174" s="36"/>
      <c r="BY174" s="11"/>
      <c r="BZ174" s="1"/>
      <c r="CA174" s="35"/>
      <c r="CB174" s="10">
        <f>IF(CC174&gt;CE174,1,0)+IF(CC175&gt;CE175,1,0)+IF(CC176&gt;CE176,1,0)+IF(CC177&gt;CE177,1,0)+IF(CC178&gt;CE178,1,0)+IF(CC179&gt;CE179,1,0)</f>
        <v>0</v>
      </c>
      <c r="CC174" s="10"/>
      <c r="CD174" s="10" t="s">
        <v>26</v>
      </c>
      <c r="CE174" s="10"/>
      <c r="CF174" s="10">
        <f>IF(CC174&lt;CE174,1,0)+IF(CC175&lt;CE175,1,0)+IF(CC176&lt;CE176,1,0)+IF(CC177&lt;CE177,1,0)+IF(CC178&lt;CE178,1,0)+IF(CC179&lt;CE179,1,0)</f>
        <v>0</v>
      </c>
      <c r="CG174" s="36"/>
      <c r="CH174" s="11"/>
      <c r="CI174" s="1"/>
      <c r="CJ174" s="35"/>
      <c r="CK174" s="10">
        <f>IF(CL174&gt;CN174,1,0)+IF(CL175&gt;CN175,1,0)+IF(CL176&gt;CN176,1,0)+IF(CL177&gt;CN177,1,0)+IF(CL178&gt;CN178,1,0)+IF(CL179&gt;CN179,1,0)</f>
        <v>0</v>
      </c>
      <c r="CL174" s="10"/>
      <c r="CM174" s="10" t="s">
        <v>26</v>
      </c>
      <c r="CN174" s="10"/>
      <c r="CO174" s="10">
        <f>IF(CL174&lt;CN174,1,0)+IF(CL175&lt;CN175,1,0)+IF(CL176&lt;CN176,1,0)+IF(CL177&lt;CN177,1,0)+IF(CL178&lt;CN178,1,0)+IF(CL179&lt;CN179,1,0)</f>
        <v>0</v>
      </c>
      <c r="CP174" s="36"/>
      <c r="CS174" s="35"/>
      <c r="CT174" s="10"/>
      <c r="CU174" s="10"/>
      <c r="CV174" s="10"/>
      <c r="CW174" s="10"/>
      <c r="CX174" s="10"/>
      <c r="CY174" s="36"/>
    </row>
    <row r="175" spans="2:103" x14ac:dyDescent="0.15">
      <c r="B175" s="35"/>
      <c r="C175" s="10"/>
      <c r="D175" s="10">
        <v>2</v>
      </c>
      <c r="E175" s="10" t="s">
        <v>26</v>
      </c>
      <c r="F175" s="10">
        <v>11</v>
      </c>
      <c r="G175" s="10"/>
      <c r="H175" s="36"/>
      <c r="I175" s="11"/>
      <c r="J175" s="35"/>
      <c r="K175" s="10"/>
      <c r="L175" s="10">
        <v>13</v>
      </c>
      <c r="M175" s="10" t="s">
        <v>26</v>
      </c>
      <c r="N175" s="10">
        <v>11</v>
      </c>
      <c r="O175" s="10"/>
      <c r="P175" s="36"/>
      <c r="Q175" s="11"/>
      <c r="R175" s="35"/>
      <c r="S175" s="10"/>
      <c r="T175" s="10"/>
      <c r="U175" s="10" t="s">
        <v>26</v>
      </c>
      <c r="V175" s="10"/>
      <c r="W175" s="10"/>
      <c r="X175" s="36"/>
      <c r="Y175" s="11"/>
      <c r="Z175" s="35"/>
      <c r="AA175" s="10"/>
      <c r="AB175" s="10">
        <v>11</v>
      </c>
      <c r="AC175" s="10" t="s">
        <v>26</v>
      </c>
      <c r="AD175" s="10">
        <v>7</v>
      </c>
      <c r="AE175" s="10"/>
      <c r="AF175" s="36"/>
      <c r="AG175" s="11"/>
      <c r="AH175" s="35"/>
      <c r="AI175" s="10"/>
      <c r="AJ175" s="10"/>
      <c r="AK175" s="10" t="s">
        <v>26</v>
      </c>
      <c r="AL175" s="10"/>
      <c r="AM175" s="10"/>
      <c r="AN175" s="36"/>
      <c r="AQ175" s="35"/>
      <c r="AR175" s="10"/>
      <c r="AS175" s="10"/>
      <c r="AT175" s="10" t="s">
        <v>26</v>
      </c>
      <c r="AU175" s="10"/>
      <c r="AV175" s="10"/>
      <c r="AW175" s="36"/>
      <c r="AZ175" s="35"/>
      <c r="BA175" s="10"/>
      <c r="BB175" s="10"/>
      <c r="BC175" s="10" t="s">
        <v>26</v>
      </c>
      <c r="BD175" s="10"/>
      <c r="BE175" s="10"/>
      <c r="BF175" s="36"/>
      <c r="BG175" s="11"/>
      <c r="BH175" s="1"/>
      <c r="BI175" s="35"/>
      <c r="BJ175" s="10"/>
      <c r="BK175" s="10"/>
      <c r="BL175" s="10" t="s">
        <v>26</v>
      </c>
      <c r="BM175" s="10"/>
      <c r="BN175" s="10"/>
      <c r="BO175" s="36"/>
      <c r="BP175" s="11"/>
      <c r="BQ175" s="1"/>
      <c r="BR175" s="35"/>
      <c r="BS175" s="10"/>
      <c r="BT175" s="10"/>
      <c r="BU175" s="10" t="s">
        <v>26</v>
      </c>
      <c r="BV175" s="10"/>
      <c r="BW175" s="10"/>
      <c r="BX175" s="36"/>
      <c r="BY175" s="11"/>
      <c r="BZ175" s="1"/>
      <c r="CA175" s="35"/>
      <c r="CB175" s="10"/>
      <c r="CC175" s="10"/>
      <c r="CD175" s="10" t="s">
        <v>26</v>
      </c>
      <c r="CE175" s="10"/>
      <c r="CF175" s="10"/>
      <c r="CG175" s="36"/>
      <c r="CH175" s="11"/>
      <c r="CI175" s="1"/>
      <c r="CJ175" s="35"/>
      <c r="CK175" s="10"/>
      <c r="CL175" s="10"/>
      <c r="CM175" s="10" t="s">
        <v>26</v>
      </c>
      <c r="CN175" s="10"/>
      <c r="CO175" s="10"/>
      <c r="CP175" s="36"/>
      <c r="CS175" s="35"/>
      <c r="CT175" s="10"/>
      <c r="CU175" s="10"/>
      <c r="CV175" s="10"/>
      <c r="CW175" s="10"/>
      <c r="CX175" s="10"/>
      <c r="CY175" s="36"/>
    </row>
    <row r="176" spans="2:103" x14ac:dyDescent="0.15">
      <c r="B176" s="35"/>
      <c r="C176" s="10"/>
      <c r="D176" s="10">
        <v>9</v>
      </c>
      <c r="E176" s="10" t="s">
        <v>26</v>
      </c>
      <c r="F176" s="10">
        <v>11</v>
      </c>
      <c r="G176" s="10"/>
      <c r="H176" s="36"/>
      <c r="I176" s="11"/>
      <c r="J176" s="35"/>
      <c r="K176" s="10"/>
      <c r="L176" s="10">
        <v>5</v>
      </c>
      <c r="M176" s="10" t="s">
        <v>26</v>
      </c>
      <c r="N176" s="10">
        <v>11</v>
      </c>
      <c r="O176" s="10"/>
      <c r="P176" s="36"/>
      <c r="Q176" s="11"/>
      <c r="R176" s="35"/>
      <c r="S176" s="10"/>
      <c r="T176" s="10"/>
      <c r="U176" s="10" t="s">
        <v>26</v>
      </c>
      <c r="V176" s="10"/>
      <c r="W176" s="10"/>
      <c r="X176" s="36"/>
      <c r="Y176" s="11"/>
      <c r="Z176" s="35"/>
      <c r="AA176" s="10"/>
      <c r="AB176" s="10">
        <v>11</v>
      </c>
      <c r="AC176" s="10" t="s">
        <v>26</v>
      </c>
      <c r="AD176" s="10">
        <v>8</v>
      </c>
      <c r="AE176" s="10"/>
      <c r="AF176" s="36"/>
      <c r="AG176" s="11"/>
      <c r="AH176" s="35"/>
      <c r="AI176" s="10"/>
      <c r="AJ176" s="10"/>
      <c r="AK176" s="10" t="s">
        <v>26</v>
      </c>
      <c r="AL176" s="10"/>
      <c r="AM176" s="10"/>
      <c r="AN176" s="36"/>
      <c r="AQ176" s="35"/>
      <c r="AR176" s="10"/>
      <c r="AS176" s="10"/>
      <c r="AT176" s="10" t="s">
        <v>26</v>
      </c>
      <c r="AU176" s="10"/>
      <c r="AV176" s="10"/>
      <c r="AW176" s="36"/>
      <c r="AZ176" s="35"/>
      <c r="BA176" s="10"/>
      <c r="BB176" s="10"/>
      <c r="BC176" s="10" t="s">
        <v>26</v>
      </c>
      <c r="BD176" s="10"/>
      <c r="BE176" s="10"/>
      <c r="BF176" s="36"/>
      <c r="BG176" s="11"/>
      <c r="BH176" s="1"/>
      <c r="BI176" s="35"/>
      <c r="BJ176" s="10"/>
      <c r="BK176" s="10"/>
      <c r="BL176" s="10" t="s">
        <v>26</v>
      </c>
      <c r="BM176" s="10"/>
      <c r="BN176" s="10"/>
      <c r="BO176" s="36"/>
      <c r="BP176" s="11"/>
      <c r="BQ176" s="1"/>
      <c r="BR176" s="35"/>
      <c r="BS176" s="10"/>
      <c r="BT176" s="10"/>
      <c r="BU176" s="10" t="s">
        <v>26</v>
      </c>
      <c r="BV176" s="10"/>
      <c r="BW176" s="10"/>
      <c r="BX176" s="36"/>
      <c r="BY176" s="11"/>
      <c r="BZ176" s="1"/>
      <c r="CA176" s="35"/>
      <c r="CB176" s="10"/>
      <c r="CC176" s="10"/>
      <c r="CD176" s="10" t="s">
        <v>26</v>
      </c>
      <c r="CE176" s="10"/>
      <c r="CF176" s="10"/>
      <c r="CG176" s="36"/>
      <c r="CH176" s="11"/>
      <c r="CI176" s="1"/>
      <c r="CJ176" s="35"/>
      <c r="CK176" s="10"/>
      <c r="CL176" s="10"/>
      <c r="CM176" s="10" t="s">
        <v>26</v>
      </c>
      <c r="CN176" s="10"/>
      <c r="CO176" s="10"/>
      <c r="CP176" s="36"/>
      <c r="CS176" s="35"/>
      <c r="CT176" s="10"/>
      <c r="CU176" s="10"/>
      <c r="CV176" s="10"/>
      <c r="CW176" s="10"/>
      <c r="CX176" s="10"/>
      <c r="CY176" s="36"/>
    </row>
    <row r="177" spans="2:103" x14ac:dyDescent="0.15">
      <c r="B177" s="35"/>
      <c r="C177" s="10"/>
      <c r="D177" s="10"/>
      <c r="E177" s="10" t="s">
        <v>26</v>
      </c>
      <c r="F177" s="10"/>
      <c r="G177" s="10"/>
      <c r="H177" s="36"/>
      <c r="I177" s="11"/>
      <c r="J177" s="35"/>
      <c r="K177" s="10"/>
      <c r="L177" s="10">
        <v>12</v>
      </c>
      <c r="M177" s="10" t="s">
        <v>26</v>
      </c>
      <c r="N177" s="10">
        <v>14</v>
      </c>
      <c r="O177" s="10"/>
      <c r="P177" s="36"/>
      <c r="Q177" s="11"/>
      <c r="R177" s="35"/>
      <c r="S177" s="10"/>
      <c r="T177" s="10"/>
      <c r="U177" s="10" t="s">
        <v>26</v>
      </c>
      <c r="V177" s="10"/>
      <c r="W177" s="10"/>
      <c r="X177" s="36"/>
      <c r="Y177" s="11"/>
      <c r="Z177" s="35"/>
      <c r="AA177" s="10"/>
      <c r="AB177" s="10"/>
      <c r="AC177" s="10" t="s">
        <v>26</v>
      </c>
      <c r="AD177" s="10"/>
      <c r="AE177" s="10"/>
      <c r="AF177" s="36"/>
      <c r="AG177" s="11"/>
      <c r="AH177" s="35"/>
      <c r="AI177" s="10"/>
      <c r="AJ177" s="10"/>
      <c r="AK177" s="10" t="s">
        <v>26</v>
      </c>
      <c r="AL177" s="10"/>
      <c r="AM177" s="10"/>
      <c r="AN177" s="36"/>
      <c r="AQ177" s="35"/>
      <c r="AR177" s="10"/>
      <c r="AS177" s="10"/>
      <c r="AT177" s="10" t="s">
        <v>26</v>
      </c>
      <c r="AU177" s="10"/>
      <c r="AV177" s="10"/>
      <c r="AW177" s="36"/>
      <c r="AZ177" s="35"/>
      <c r="BA177" s="10"/>
      <c r="BB177" s="10"/>
      <c r="BC177" s="10" t="s">
        <v>26</v>
      </c>
      <c r="BD177" s="10"/>
      <c r="BE177" s="10"/>
      <c r="BF177" s="36"/>
      <c r="BG177" s="11"/>
      <c r="BH177" s="1"/>
      <c r="BI177" s="35"/>
      <c r="BJ177" s="10"/>
      <c r="BK177" s="10"/>
      <c r="BL177" s="10" t="s">
        <v>26</v>
      </c>
      <c r="BM177" s="10"/>
      <c r="BN177" s="10"/>
      <c r="BO177" s="36"/>
      <c r="BP177" s="11"/>
      <c r="BQ177" s="1"/>
      <c r="BR177" s="35"/>
      <c r="BS177" s="10"/>
      <c r="BT177" s="10"/>
      <c r="BU177" s="10" t="s">
        <v>26</v>
      </c>
      <c r="BV177" s="10"/>
      <c r="BW177" s="10"/>
      <c r="BX177" s="36"/>
      <c r="BY177" s="11"/>
      <c r="BZ177" s="1"/>
      <c r="CA177" s="35"/>
      <c r="CB177" s="10"/>
      <c r="CC177" s="10"/>
      <c r="CD177" s="10" t="s">
        <v>26</v>
      </c>
      <c r="CE177" s="10"/>
      <c r="CF177" s="10"/>
      <c r="CG177" s="36"/>
      <c r="CH177" s="11"/>
      <c r="CI177" s="1"/>
      <c r="CJ177" s="35"/>
      <c r="CK177" s="10"/>
      <c r="CL177" s="10"/>
      <c r="CM177" s="10" t="s">
        <v>26</v>
      </c>
      <c r="CN177" s="10"/>
      <c r="CO177" s="10"/>
      <c r="CP177" s="36"/>
      <c r="CS177" s="35"/>
      <c r="CT177" s="10"/>
      <c r="CU177" s="10"/>
      <c r="CV177" s="10"/>
      <c r="CW177" s="10"/>
      <c r="CX177" s="10"/>
      <c r="CY177" s="36"/>
    </row>
    <row r="178" spans="2:103" x14ac:dyDescent="0.15">
      <c r="B178" s="35"/>
      <c r="C178" s="10"/>
      <c r="D178" s="10"/>
      <c r="E178" s="10" t="s">
        <v>26</v>
      </c>
      <c r="F178" s="10"/>
      <c r="G178" s="10"/>
      <c r="H178" s="36"/>
      <c r="I178" s="11"/>
      <c r="J178" s="35"/>
      <c r="K178" s="10"/>
      <c r="L178" s="10"/>
      <c r="M178" s="10" t="s">
        <v>26</v>
      </c>
      <c r="N178" s="10"/>
      <c r="O178" s="10"/>
      <c r="P178" s="36"/>
      <c r="Q178" s="11"/>
      <c r="R178" s="35"/>
      <c r="S178" s="10"/>
      <c r="T178" s="10"/>
      <c r="U178" s="10" t="s">
        <v>26</v>
      </c>
      <c r="V178" s="10"/>
      <c r="W178" s="10"/>
      <c r="X178" s="36"/>
      <c r="Y178" s="11"/>
      <c r="Z178" s="35"/>
      <c r="AA178" s="10"/>
      <c r="AB178" s="10"/>
      <c r="AC178" s="10" t="s">
        <v>26</v>
      </c>
      <c r="AD178" s="10"/>
      <c r="AE178" s="10"/>
      <c r="AF178" s="36"/>
      <c r="AG178" s="11"/>
      <c r="AH178" s="35"/>
      <c r="AI178" s="10"/>
      <c r="AJ178" s="10"/>
      <c r="AK178" s="10" t="s">
        <v>26</v>
      </c>
      <c r="AL178" s="10"/>
      <c r="AM178" s="10"/>
      <c r="AN178" s="36"/>
      <c r="AQ178" s="35"/>
      <c r="AR178" s="10"/>
      <c r="AS178" s="10"/>
      <c r="AT178" s="10" t="s">
        <v>26</v>
      </c>
      <c r="AU178" s="10"/>
      <c r="AV178" s="10"/>
      <c r="AW178" s="36"/>
      <c r="AZ178" s="35"/>
      <c r="BA178" s="10"/>
      <c r="BB178" s="10"/>
      <c r="BC178" s="10" t="s">
        <v>26</v>
      </c>
      <c r="BD178" s="10"/>
      <c r="BE178" s="10"/>
      <c r="BF178" s="36"/>
      <c r="BG178" s="11"/>
      <c r="BH178" s="1"/>
      <c r="BI178" s="35"/>
      <c r="BJ178" s="10"/>
      <c r="BK178" s="10"/>
      <c r="BL178" s="10" t="s">
        <v>26</v>
      </c>
      <c r="BM178" s="10"/>
      <c r="BN178" s="10"/>
      <c r="BO178" s="36"/>
      <c r="BP178" s="11"/>
      <c r="BQ178" s="1"/>
      <c r="BR178" s="35"/>
      <c r="BS178" s="10"/>
      <c r="BT178" s="10"/>
      <c r="BU178" s="10" t="s">
        <v>26</v>
      </c>
      <c r="BV178" s="10"/>
      <c r="BW178" s="10"/>
      <c r="BX178" s="36"/>
      <c r="BY178" s="11"/>
      <c r="BZ178" s="1"/>
      <c r="CA178" s="35"/>
      <c r="CB178" s="10"/>
      <c r="CC178" s="10"/>
      <c r="CD178" s="10" t="s">
        <v>26</v>
      </c>
      <c r="CE178" s="10"/>
      <c r="CF178" s="10"/>
      <c r="CG178" s="36"/>
      <c r="CH178" s="11"/>
      <c r="CI178" s="1"/>
      <c r="CJ178" s="35"/>
      <c r="CK178" s="10"/>
      <c r="CL178" s="10"/>
      <c r="CM178" s="10" t="s">
        <v>26</v>
      </c>
      <c r="CN178" s="10"/>
      <c r="CO178" s="10"/>
      <c r="CP178" s="36"/>
      <c r="CS178" s="35"/>
      <c r="CT178" s="10"/>
      <c r="CU178" s="10"/>
      <c r="CV178" s="10"/>
      <c r="CW178" s="10"/>
      <c r="CX178" s="10"/>
      <c r="CY178" s="36"/>
    </row>
    <row r="179" spans="2:103" x14ac:dyDescent="0.15">
      <c r="B179" s="35"/>
      <c r="C179" s="10"/>
      <c r="D179" s="10"/>
      <c r="E179" s="10"/>
      <c r="F179" s="10"/>
      <c r="G179" s="10"/>
      <c r="H179" s="36"/>
      <c r="I179" s="11"/>
      <c r="J179" s="35"/>
      <c r="K179" s="10"/>
      <c r="L179" s="10"/>
      <c r="M179" s="10"/>
      <c r="N179" s="10"/>
      <c r="O179" s="10"/>
      <c r="P179" s="36"/>
      <c r="Q179" s="11"/>
      <c r="R179" s="35"/>
      <c r="S179" s="10"/>
      <c r="T179" s="10"/>
      <c r="U179" s="10"/>
      <c r="V179" s="10"/>
      <c r="W179" s="10"/>
      <c r="X179" s="36"/>
      <c r="Y179" s="11"/>
      <c r="Z179" s="35"/>
      <c r="AA179" s="10"/>
      <c r="AB179" s="10"/>
      <c r="AC179" s="10"/>
      <c r="AD179" s="10"/>
      <c r="AE179" s="10"/>
      <c r="AF179" s="36"/>
      <c r="AG179" s="11"/>
      <c r="AH179" s="35"/>
      <c r="AI179" s="10"/>
      <c r="AJ179" s="10"/>
      <c r="AK179" s="10"/>
      <c r="AL179" s="10"/>
      <c r="AM179" s="10"/>
      <c r="AN179" s="36"/>
      <c r="AQ179" s="35"/>
      <c r="AR179" s="10"/>
      <c r="AS179" s="10"/>
      <c r="AT179" s="10"/>
      <c r="AU179" s="10"/>
      <c r="AV179" s="10"/>
      <c r="AW179" s="36"/>
      <c r="AZ179" s="35"/>
      <c r="BA179" s="10"/>
      <c r="BB179" s="10"/>
      <c r="BC179" s="10"/>
      <c r="BD179" s="10"/>
      <c r="BE179" s="10"/>
      <c r="BF179" s="36"/>
      <c r="BG179" s="11"/>
      <c r="BH179" s="1"/>
      <c r="BI179" s="35"/>
      <c r="BJ179" s="10"/>
      <c r="BK179" s="10"/>
      <c r="BL179" s="10"/>
      <c r="BM179" s="10"/>
      <c r="BN179" s="10"/>
      <c r="BO179" s="36"/>
      <c r="BP179" s="11"/>
      <c r="BQ179" s="1"/>
      <c r="BR179" s="35"/>
      <c r="BS179" s="10"/>
      <c r="BT179" s="10"/>
      <c r="BU179" s="10"/>
      <c r="BV179" s="10"/>
      <c r="BW179" s="10"/>
      <c r="BX179" s="36"/>
      <c r="BY179" s="11"/>
      <c r="BZ179" s="1"/>
      <c r="CA179" s="35"/>
      <c r="CB179" s="10"/>
      <c r="CC179" s="10"/>
      <c r="CD179" s="10"/>
      <c r="CE179" s="10"/>
      <c r="CF179" s="10"/>
      <c r="CG179" s="36"/>
      <c r="CH179" s="11"/>
      <c r="CI179" s="1"/>
      <c r="CJ179" s="35"/>
      <c r="CK179" s="10"/>
      <c r="CL179" s="10"/>
      <c r="CM179" s="10"/>
      <c r="CN179" s="10"/>
      <c r="CO179" s="10"/>
      <c r="CP179" s="36"/>
      <c r="CS179" s="35"/>
      <c r="CT179" s="10"/>
      <c r="CU179" s="10"/>
      <c r="CV179" s="10"/>
      <c r="CW179" s="10"/>
      <c r="CX179" s="10"/>
      <c r="CY179" s="36"/>
    </row>
    <row r="180" spans="2:103" x14ac:dyDescent="0.15">
      <c r="B180" s="35" t="s">
        <v>135</v>
      </c>
      <c r="C180" s="10">
        <f>IF(D180&gt;F180,1,0)+IF(D181&gt;F181,1,0)+IF(D182&gt;F182,1,0)+IF(D183&gt;F183,1,0)+IF(D184&gt;F184,1,0)+IF(D185&gt;F185,1,0)</f>
        <v>3</v>
      </c>
      <c r="D180" s="10">
        <v>11</v>
      </c>
      <c r="E180" s="10" t="s">
        <v>26</v>
      </c>
      <c r="F180" s="10">
        <v>5</v>
      </c>
      <c r="G180" s="10">
        <f>IF(D180&lt;F180,1,0)+IF(D181&lt;F181,1,0)+IF(D182&lt;F182,1,0)+IF(D183&lt;F183,1,0)+IF(D184&lt;F184,1,0)+IF(D185&lt;F185,1,0)</f>
        <v>0</v>
      </c>
      <c r="H180" s="36" t="s">
        <v>86</v>
      </c>
      <c r="I180" s="11"/>
      <c r="J180" s="35" t="s">
        <v>160</v>
      </c>
      <c r="K180" s="10">
        <f>IF(L180&gt;N180,1,0)+IF(L181&gt;N181,1,0)+IF(L182&gt;N182,1,0)+IF(L183&gt;N183,1,0)+IF(L184&gt;N184,1,0)+IF(L185&gt;N185,1,0)</f>
        <v>0</v>
      </c>
      <c r="L180" s="10">
        <v>6</v>
      </c>
      <c r="M180" s="10" t="s">
        <v>26</v>
      </c>
      <c r="N180" s="10">
        <v>11</v>
      </c>
      <c r="O180" s="10">
        <f>IF(L180&lt;N180,1,0)+IF(L181&lt;N181,1,0)+IF(L182&lt;N182,1,0)+IF(L183&lt;N183,1,0)+IF(L184&lt;N184,1,0)+IF(L185&lt;N185,1,0)</f>
        <v>3</v>
      </c>
      <c r="P180" s="36" t="s">
        <v>39</v>
      </c>
      <c r="Q180" s="11"/>
      <c r="R180" s="35"/>
      <c r="S180" s="10">
        <f>IF(T180&gt;V180,1,0)+IF(T181&gt;V181,1,0)+IF(T182&gt;V182,1,0)+IF(T183&gt;V183,1,0)+IF(T184&gt;V184,1,0)+IF(T185&gt;V185,1,0)</f>
        <v>0</v>
      </c>
      <c r="T180" s="10"/>
      <c r="U180" s="10" t="s">
        <v>26</v>
      </c>
      <c r="V180" s="10"/>
      <c r="W180" s="10">
        <f>IF(T180&lt;V180,1,0)+IF(T181&lt;V181,1,0)+IF(T182&lt;V182,1,0)+IF(T183&lt;V183,1,0)+IF(T184&lt;V184,1,0)+IF(T185&lt;V185,1,0)</f>
        <v>0</v>
      </c>
      <c r="X180" s="36"/>
      <c r="Y180" s="11"/>
      <c r="Z180" s="35" t="s">
        <v>161</v>
      </c>
      <c r="AA180" s="10">
        <f>IF(AB180&gt;AD180,1,0)+IF(AB181&gt;AD181,1,0)+IF(AB182&gt;AD182,1,0)+IF(AB183&gt;AD183,1,0)+IF(AB184&gt;AD184,1,0)+IF(AB185&gt;AD185,1,0)</f>
        <v>0</v>
      </c>
      <c r="AB180" s="10">
        <v>3</v>
      </c>
      <c r="AC180" s="10" t="s">
        <v>26</v>
      </c>
      <c r="AD180" s="10">
        <v>11</v>
      </c>
      <c r="AE180" s="10">
        <f>IF(AB180&lt;AD180,1,0)+IF(AB181&lt;AD181,1,0)+IF(AB182&lt;AD182,1,0)+IF(AB183&lt;AD183,1,0)+IF(AB184&lt;AD184,1,0)+IF(AB185&lt;AD185,1,0)</f>
        <v>3</v>
      </c>
      <c r="AF180" s="36" t="s">
        <v>43</v>
      </c>
      <c r="AG180" s="11"/>
      <c r="AH180" s="35"/>
      <c r="AI180" s="10">
        <f>IF(AJ180&gt;AL180,1,0)+IF(AJ181&gt;AL181,1,0)+IF(AJ182&gt;AL182,1,0)+IF(AJ183&gt;AL183,1,0)+IF(AJ184&gt;AL184,1,0)+IF(AJ185&gt;AL185,1,0)</f>
        <v>0</v>
      </c>
      <c r="AJ180" s="10"/>
      <c r="AK180" s="10" t="s">
        <v>26</v>
      </c>
      <c r="AL180" s="10"/>
      <c r="AM180" s="10">
        <f>IF(AJ180&lt;AL180,1,0)+IF(AJ181&lt;AL181,1,0)+IF(AJ182&lt;AL182,1,0)+IF(AJ183&lt;AL183,1,0)+IF(AJ184&lt;AL184,1,0)+IF(AJ185&lt;AL185,1,0)</f>
        <v>0</v>
      </c>
      <c r="AN180" s="36"/>
      <c r="AQ180" s="35"/>
      <c r="AR180" s="10">
        <f>IF(AS180&gt;AU180,1,0)+IF(AS181&gt;AU181,1,0)+IF(AS182&gt;AU182,1,0)+IF(AS183&gt;AU183,1,0)+IF(AS184&gt;AU184,1,0)+IF(AS185&gt;AU185,1,0)</f>
        <v>0</v>
      </c>
      <c r="AS180" s="10"/>
      <c r="AT180" s="10" t="s">
        <v>26</v>
      </c>
      <c r="AU180" s="10"/>
      <c r="AV180" s="10">
        <f>IF(AS180&lt;AU180,1,0)+IF(AS181&lt;AU181,1,0)+IF(AS182&lt;AU182,1,0)+IF(AS183&lt;AU183,1,0)+IF(AS184&lt;AU184,1,0)+IF(AS185&lt;AU185,1,0)</f>
        <v>0</v>
      </c>
      <c r="AW180" s="36"/>
      <c r="AZ180" s="35"/>
      <c r="BA180" s="10">
        <f>IF(BB180&gt;BD180,1,0)+IF(BB181&gt;BD181,1,0)+IF(BB182&gt;BD182,1,0)+IF(BB183&gt;BD183,1,0)+IF(BB184&gt;BD184,1,0)+IF(BB185&gt;BD185,1,0)</f>
        <v>0</v>
      </c>
      <c r="BB180" s="10"/>
      <c r="BC180" s="10" t="s">
        <v>26</v>
      </c>
      <c r="BD180" s="10"/>
      <c r="BE180" s="10">
        <f>IF(BB180&lt;BD180,1,0)+IF(BB181&lt;BD181,1,0)+IF(BB182&lt;BD182,1,0)+IF(BB183&lt;BD183,1,0)+IF(BB184&lt;BD184,1,0)+IF(BB185&lt;BD185,1,0)</f>
        <v>0</v>
      </c>
      <c r="BF180" s="36"/>
      <c r="BG180" s="11"/>
      <c r="BH180" s="1"/>
      <c r="BI180" s="35"/>
      <c r="BJ180" s="10">
        <f>IF(BK180&gt;BM180,1,0)+IF(BK181&gt;BM181,1,0)+IF(BK182&gt;BM182,1,0)+IF(BK183&gt;BM183,1,0)+IF(BK184&gt;BM184,1,0)+IF(BK185&gt;BM185,1,0)</f>
        <v>0</v>
      </c>
      <c r="BK180" s="10"/>
      <c r="BL180" s="10" t="s">
        <v>26</v>
      </c>
      <c r="BM180" s="10"/>
      <c r="BN180" s="10">
        <f>IF(BK180&lt;BM180,1,0)+IF(BK181&lt;BM181,1,0)+IF(BK182&lt;BM182,1,0)+IF(BK183&lt;BM183,1,0)+IF(BK184&lt;BM184,1,0)+IF(BK185&lt;BM185,1,0)</f>
        <v>0</v>
      </c>
      <c r="BO180" s="36"/>
      <c r="BP180" s="11"/>
      <c r="BQ180" s="1"/>
      <c r="BR180" s="35"/>
      <c r="BS180" s="10">
        <f>IF(BT180&gt;BV180,1,0)+IF(BT181&gt;BV181,1,0)+IF(BT182&gt;BV182,1,0)+IF(BT183&gt;BV183,1,0)+IF(BT184&gt;BV184,1,0)+IF(BT185&gt;BV185,1,0)</f>
        <v>0</v>
      </c>
      <c r="BT180" s="10"/>
      <c r="BU180" s="10" t="s">
        <v>26</v>
      </c>
      <c r="BV180" s="10"/>
      <c r="BW180" s="10">
        <f>IF(BT180&lt;BV180,1,0)+IF(BT181&lt;BV181,1,0)+IF(BT182&lt;BV182,1,0)+IF(BT183&lt;BV183,1,0)+IF(BT184&lt;BV184,1,0)+IF(BT185&lt;BV185,1,0)</f>
        <v>0</v>
      </c>
      <c r="BX180" s="36"/>
      <c r="BY180" s="11"/>
      <c r="BZ180" s="1"/>
      <c r="CA180" s="35"/>
      <c r="CB180" s="10">
        <f>IF(CC180&gt;CE180,1,0)+IF(CC181&gt;CE181,1,0)+IF(CC182&gt;CE182,1,0)+IF(CC183&gt;CE183,1,0)+IF(CC184&gt;CE184,1,0)+IF(CC185&gt;CE185,1,0)</f>
        <v>0</v>
      </c>
      <c r="CC180" s="10"/>
      <c r="CD180" s="10" t="s">
        <v>26</v>
      </c>
      <c r="CE180" s="10"/>
      <c r="CF180" s="10">
        <f>IF(CC180&lt;CE180,1,0)+IF(CC181&lt;CE181,1,0)+IF(CC182&lt;CE182,1,0)+IF(CC183&lt;CE183,1,0)+IF(CC184&lt;CE184,1,0)+IF(CC185&lt;CE185,1,0)</f>
        <v>0</v>
      </c>
      <c r="CG180" s="36"/>
      <c r="CH180" s="11"/>
      <c r="CI180" s="1"/>
      <c r="CJ180" s="35"/>
      <c r="CK180" s="10">
        <f>IF(CL180&gt;CN180,1,0)+IF(CL181&gt;CN181,1,0)+IF(CL182&gt;CN182,1,0)+IF(CL183&gt;CN183,1,0)+IF(CL184&gt;CN184,1,0)+IF(CL185&gt;CN185,1,0)</f>
        <v>0</v>
      </c>
      <c r="CL180" s="10"/>
      <c r="CM180" s="10" t="s">
        <v>26</v>
      </c>
      <c r="CN180" s="10"/>
      <c r="CO180" s="10">
        <f>IF(CL180&lt;CN180,1,0)+IF(CL181&lt;CN181,1,0)+IF(CL182&lt;CN182,1,0)+IF(CL183&lt;CN183,1,0)+IF(CL184&lt;CN184,1,0)+IF(CL185&lt;CN185,1,0)</f>
        <v>0</v>
      </c>
      <c r="CP180" s="36"/>
      <c r="CS180" s="35"/>
      <c r="CT180" s="10"/>
      <c r="CU180" s="10"/>
      <c r="CV180" s="10"/>
      <c r="CW180" s="10"/>
      <c r="CX180" s="10"/>
      <c r="CY180" s="36"/>
    </row>
    <row r="181" spans="2:103" x14ac:dyDescent="0.15">
      <c r="B181" s="35"/>
      <c r="C181" s="10"/>
      <c r="D181" s="10">
        <v>11</v>
      </c>
      <c r="E181" s="10" t="s">
        <v>26</v>
      </c>
      <c r="F181" s="10">
        <v>2</v>
      </c>
      <c r="G181" s="10"/>
      <c r="H181" s="36"/>
      <c r="I181" s="11"/>
      <c r="J181" s="35"/>
      <c r="K181" s="10"/>
      <c r="L181" s="10">
        <v>6</v>
      </c>
      <c r="M181" s="10" t="s">
        <v>26</v>
      </c>
      <c r="N181" s="10">
        <v>11</v>
      </c>
      <c r="O181" s="10"/>
      <c r="P181" s="36"/>
      <c r="Q181" s="11"/>
      <c r="R181" s="35"/>
      <c r="S181" s="10"/>
      <c r="T181" s="10"/>
      <c r="U181" s="10" t="s">
        <v>26</v>
      </c>
      <c r="V181" s="10"/>
      <c r="W181" s="10"/>
      <c r="X181" s="36"/>
      <c r="Y181" s="11"/>
      <c r="Z181" s="35"/>
      <c r="AA181" s="10"/>
      <c r="AB181" s="10">
        <v>11</v>
      </c>
      <c r="AC181" s="10" t="s">
        <v>26</v>
      </c>
      <c r="AD181" s="10">
        <v>13</v>
      </c>
      <c r="AE181" s="10"/>
      <c r="AF181" s="36"/>
      <c r="AG181" s="11"/>
      <c r="AH181" s="35"/>
      <c r="AI181" s="10"/>
      <c r="AJ181" s="10"/>
      <c r="AK181" s="10" t="s">
        <v>26</v>
      </c>
      <c r="AL181" s="10"/>
      <c r="AM181" s="10"/>
      <c r="AN181" s="36"/>
      <c r="AQ181" s="35"/>
      <c r="AR181" s="10"/>
      <c r="AS181" s="10"/>
      <c r="AT181" s="10" t="s">
        <v>26</v>
      </c>
      <c r="AU181" s="10"/>
      <c r="AV181" s="10"/>
      <c r="AW181" s="36"/>
      <c r="AZ181" s="35"/>
      <c r="BA181" s="10"/>
      <c r="BB181" s="10"/>
      <c r="BC181" s="10" t="s">
        <v>26</v>
      </c>
      <c r="BD181" s="10"/>
      <c r="BE181" s="10"/>
      <c r="BF181" s="36"/>
      <c r="BG181" s="11"/>
      <c r="BH181" s="1"/>
      <c r="BI181" s="35"/>
      <c r="BJ181" s="10"/>
      <c r="BK181" s="10"/>
      <c r="BL181" s="10" t="s">
        <v>26</v>
      </c>
      <c r="BM181" s="10"/>
      <c r="BN181" s="10"/>
      <c r="BO181" s="36"/>
      <c r="BP181" s="11"/>
      <c r="BQ181" s="1"/>
      <c r="BR181" s="35"/>
      <c r="BS181" s="10"/>
      <c r="BT181" s="10"/>
      <c r="BU181" s="10" t="s">
        <v>26</v>
      </c>
      <c r="BV181" s="10"/>
      <c r="BW181" s="10"/>
      <c r="BX181" s="36"/>
      <c r="BY181" s="11"/>
      <c r="BZ181" s="1"/>
      <c r="CA181" s="35"/>
      <c r="CB181" s="10"/>
      <c r="CC181" s="10"/>
      <c r="CD181" s="10" t="s">
        <v>26</v>
      </c>
      <c r="CE181" s="10"/>
      <c r="CF181" s="10"/>
      <c r="CG181" s="36"/>
      <c r="CH181" s="11"/>
      <c r="CI181" s="1"/>
      <c r="CJ181" s="35"/>
      <c r="CK181" s="10"/>
      <c r="CL181" s="10"/>
      <c r="CM181" s="10" t="s">
        <v>26</v>
      </c>
      <c r="CN181" s="10"/>
      <c r="CO181" s="10"/>
      <c r="CP181" s="36"/>
      <c r="CS181" s="35"/>
      <c r="CT181" s="10"/>
      <c r="CU181" s="10"/>
      <c r="CV181" s="10"/>
      <c r="CW181" s="10"/>
      <c r="CX181" s="10"/>
      <c r="CY181" s="36"/>
    </row>
    <row r="182" spans="2:103" x14ac:dyDescent="0.15">
      <c r="B182" s="35"/>
      <c r="C182" s="10"/>
      <c r="D182" s="10">
        <v>11</v>
      </c>
      <c r="E182" s="10" t="s">
        <v>26</v>
      </c>
      <c r="F182" s="10">
        <v>4</v>
      </c>
      <c r="G182" s="10"/>
      <c r="H182" s="36"/>
      <c r="I182" s="11"/>
      <c r="J182" s="35"/>
      <c r="K182" s="10"/>
      <c r="L182" s="10">
        <v>10</v>
      </c>
      <c r="M182" s="10" t="s">
        <v>26</v>
      </c>
      <c r="N182" s="10">
        <v>12</v>
      </c>
      <c r="O182" s="10"/>
      <c r="P182" s="36"/>
      <c r="Q182" s="11"/>
      <c r="R182" s="35"/>
      <c r="S182" s="10"/>
      <c r="T182" s="10"/>
      <c r="U182" s="10" t="s">
        <v>26</v>
      </c>
      <c r="V182" s="10"/>
      <c r="W182" s="10"/>
      <c r="X182" s="36"/>
      <c r="Y182" s="11"/>
      <c r="Z182" s="35"/>
      <c r="AA182" s="10"/>
      <c r="AB182" s="10">
        <v>9</v>
      </c>
      <c r="AC182" s="10" t="s">
        <v>26</v>
      </c>
      <c r="AD182" s="10">
        <v>11</v>
      </c>
      <c r="AE182" s="10"/>
      <c r="AF182" s="36"/>
      <c r="AG182" s="11"/>
      <c r="AH182" s="35"/>
      <c r="AI182" s="10"/>
      <c r="AJ182" s="10"/>
      <c r="AK182" s="10" t="s">
        <v>26</v>
      </c>
      <c r="AL182" s="10"/>
      <c r="AM182" s="10"/>
      <c r="AN182" s="36"/>
      <c r="AQ182" s="35"/>
      <c r="AR182" s="10"/>
      <c r="AS182" s="10"/>
      <c r="AT182" s="10" t="s">
        <v>26</v>
      </c>
      <c r="AU182" s="10"/>
      <c r="AV182" s="10"/>
      <c r="AW182" s="36"/>
      <c r="AZ182" s="35"/>
      <c r="BA182" s="10"/>
      <c r="BB182" s="10"/>
      <c r="BC182" s="10" t="s">
        <v>26</v>
      </c>
      <c r="BD182" s="10"/>
      <c r="BE182" s="10"/>
      <c r="BF182" s="36"/>
      <c r="BG182" s="11"/>
      <c r="BH182" s="1"/>
      <c r="BI182" s="35"/>
      <c r="BJ182" s="10"/>
      <c r="BK182" s="10"/>
      <c r="BL182" s="10" t="s">
        <v>26</v>
      </c>
      <c r="BM182" s="10"/>
      <c r="BN182" s="10"/>
      <c r="BO182" s="36"/>
      <c r="BP182" s="11"/>
      <c r="BQ182" s="1"/>
      <c r="BR182" s="35"/>
      <c r="BS182" s="10"/>
      <c r="BT182" s="10"/>
      <c r="BU182" s="10" t="s">
        <v>26</v>
      </c>
      <c r="BV182" s="10"/>
      <c r="BW182" s="10"/>
      <c r="BX182" s="36"/>
      <c r="BY182" s="11"/>
      <c r="BZ182" s="1"/>
      <c r="CA182" s="35"/>
      <c r="CB182" s="10"/>
      <c r="CC182" s="10"/>
      <c r="CD182" s="10" t="s">
        <v>26</v>
      </c>
      <c r="CE182" s="10"/>
      <c r="CF182" s="10"/>
      <c r="CG182" s="36"/>
      <c r="CH182" s="11"/>
      <c r="CI182" s="1"/>
      <c r="CJ182" s="35"/>
      <c r="CK182" s="10"/>
      <c r="CL182" s="10"/>
      <c r="CM182" s="10" t="s">
        <v>26</v>
      </c>
      <c r="CN182" s="10"/>
      <c r="CO182" s="10"/>
      <c r="CP182" s="36"/>
      <c r="CS182" s="35"/>
      <c r="CT182" s="10"/>
      <c r="CU182" s="10"/>
      <c r="CV182" s="10"/>
      <c r="CW182" s="10"/>
      <c r="CX182" s="10"/>
      <c r="CY182" s="36"/>
    </row>
    <row r="183" spans="2:103" x14ac:dyDescent="0.15">
      <c r="B183" s="35"/>
      <c r="C183" s="10"/>
      <c r="D183" s="10"/>
      <c r="E183" s="10" t="s">
        <v>26</v>
      </c>
      <c r="F183" s="10"/>
      <c r="G183" s="10"/>
      <c r="H183" s="36"/>
      <c r="I183" s="11"/>
      <c r="J183" s="35"/>
      <c r="K183" s="10"/>
      <c r="L183" s="10"/>
      <c r="M183" s="10" t="s">
        <v>26</v>
      </c>
      <c r="N183" s="10"/>
      <c r="O183" s="10"/>
      <c r="P183" s="36"/>
      <c r="Q183" s="11"/>
      <c r="R183" s="35"/>
      <c r="S183" s="10"/>
      <c r="T183" s="10"/>
      <c r="U183" s="10" t="s">
        <v>26</v>
      </c>
      <c r="V183" s="10"/>
      <c r="W183" s="10"/>
      <c r="X183" s="36"/>
      <c r="Y183" s="11"/>
      <c r="Z183" s="35"/>
      <c r="AA183" s="10"/>
      <c r="AB183" s="10"/>
      <c r="AC183" s="10" t="s">
        <v>26</v>
      </c>
      <c r="AD183" s="10"/>
      <c r="AE183" s="10"/>
      <c r="AF183" s="36"/>
      <c r="AG183" s="11"/>
      <c r="AH183" s="35"/>
      <c r="AI183" s="10"/>
      <c r="AJ183" s="10"/>
      <c r="AK183" s="10" t="s">
        <v>26</v>
      </c>
      <c r="AL183" s="10"/>
      <c r="AM183" s="10"/>
      <c r="AN183" s="36"/>
      <c r="AQ183" s="35"/>
      <c r="AR183" s="10"/>
      <c r="AS183" s="10"/>
      <c r="AT183" s="10" t="s">
        <v>26</v>
      </c>
      <c r="AU183" s="10"/>
      <c r="AV183" s="10"/>
      <c r="AW183" s="36"/>
      <c r="AZ183" s="35"/>
      <c r="BA183" s="10"/>
      <c r="BB183" s="10"/>
      <c r="BC183" s="10" t="s">
        <v>26</v>
      </c>
      <c r="BD183" s="10"/>
      <c r="BE183" s="10"/>
      <c r="BF183" s="36"/>
      <c r="BG183" s="11"/>
      <c r="BH183" s="1"/>
      <c r="BI183" s="35"/>
      <c r="BJ183" s="10"/>
      <c r="BK183" s="10"/>
      <c r="BL183" s="10" t="s">
        <v>26</v>
      </c>
      <c r="BM183" s="10"/>
      <c r="BN183" s="10"/>
      <c r="BO183" s="36"/>
      <c r="BP183" s="11"/>
      <c r="BQ183" s="1"/>
      <c r="BR183" s="35"/>
      <c r="BS183" s="10"/>
      <c r="BT183" s="10"/>
      <c r="BU183" s="10" t="s">
        <v>26</v>
      </c>
      <c r="BV183" s="10"/>
      <c r="BW183" s="10"/>
      <c r="BX183" s="36"/>
      <c r="BY183" s="11"/>
      <c r="BZ183" s="1"/>
      <c r="CA183" s="35"/>
      <c r="CB183" s="10"/>
      <c r="CC183" s="10"/>
      <c r="CD183" s="10" t="s">
        <v>26</v>
      </c>
      <c r="CE183" s="10"/>
      <c r="CF183" s="10"/>
      <c r="CG183" s="36"/>
      <c r="CH183" s="11"/>
      <c r="CI183" s="1"/>
      <c r="CJ183" s="35"/>
      <c r="CK183" s="10"/>
      <c r="CL183" s="10"/>
      <c r="CM183" s="10" t="s">
        <v>26</v>
      </c>
      <c r="CN183" s="10"/>
      <c r="CO183" s="10"/>
      <c r="CP183" s="36"/>
      <c r="CS183" s="35"/>
      <c r="CT183" s="10"/>
      <c r="CU183" s="10"/>
      <c r="CV183" s="10"/>
      <c r="CW183" s="10"/>
      <c r="CX183" s="10"/>
      <c r="CY183" s="36"/>
    </row>
    <row r="184" spans="2:103" x14ac:dyDescent="0.15">
      <c r="B184" s="35"/>
      <c r="C184" s="10"/>
      <c r="D184" s="10"/>
      <c r="E184" s="10" t="s">
        <v>26</v>
      </c>
      <c r="F184" s="10"/>
      <c r="G184" s="10"/>
      <c r="H184" s="36"/>
      <c r="I184" s="11"/>
      <c r="J184" s="35"/>
      <c r="K184" s="10"/>
      <c r="L184" s="10"/>
      <c r="M184" s="10" t="s">
        <v>26</v>
      </c>
      <c r="N184" s="10"/>
      <c r="O184" s="10"/>
      <c r="P184" s="36"/>
      <c r="Q184" s="11"/>
      <c r="R184" s="35"/>
      <c r="S184" s="10"/>
      <c r="T184" s="10"/>
      <c r="U184" s="10" t="s">
        <v>26</v>
      </c>
      <c r="V184" s="10"/>
      <c r="W184" s="10"/>
      <c r="X184" s="36"/>
      <c r="Y184" s="11"/>
      <c r="Z184" s="35"/>
      <c r="AA184" s="10"/>
      <c r="AB184" s="10"/>
      <c r="AC184" s="10" t="s">
        <v>26</v>
      </c>
      <c r="AD184" s="10"/>
      <c r="AE184" s="10"/>
      <c r="AF184" s="36"/>
      <c r="AG184" s="11"/>
      <c r="AH184" s="35"/>
      <c r="AI184" s="10"/>
      <c r="AJ184" s="10"/>
      <c r="AK184" s="10" t="s">
        <v>26</v>
      </c>
      <c r="AL184" s="10"/>
      <c r="AM184" s="10"/>
      <c r="AN184" s="36"/>
      <c r="AQ184" s="35"/>
      <c r="AR184" s="10"/>
      <c r="AS184" s="10"/>
      <c r="AT184" s="10" t="s">
        <v>26</v>
      </c>
      <c r="AU184" s="10"/>
      <c r="AV184" s="10"/>
      <c r="AW184" s="36"/>
      <c r="AZ184" s="35"/>
      <c r="BA184" s="10"/>
      <c r="BB184" s="10"/>
      <c r="BC184" s="10" t="s">
        <v>26</v>
      </c>
      <c r="BD184" s="10"/>
      <c r="BE184" s="10"/>
      <c r="BF184" s="36"/>
      <c r="BG184" s="11"/>
      <c r="BH184" s="1"/>
      <c r="BI184" s="35"/>
      <c r="BJ184" s="10"/>
      <c r="BK184" s="10"/>
      <c r="BL184" s="10" t="s">
        <v>26</v>
      </c>
      <c r="BM184" s="10"/>
      <c r="BN184" s="10"/>
      <c r="BO184" s="36"/>
      <c r="BP184" s="11"/>
      <c r="BQ184" s="1"/>
      <c r="BR184" s="35"/>
      <c r="BS184" s="10"/>
      <c r="BT184" s="10"/>
      <c r="BU184" s="10" t="s">
        <v>26</v>
      </c>
      <c r="BV184" s="10"/>
      <c r="BW184" s="10"/>
      <c r="BX184" s="36"/>
      <c r="BY184" s="11"/>
      <c r="BZ184" s="1"/>
      <c r="CA184" s="35"/>
      <c r="CB184" s="10"/>
      <c r="CC184" s="10"/>
      <c r="CD184" s="10" t="s">
        <v>26</v>
      </c>
      <c r="CE184" s="10"/>
      <c r="CF184" s="10"/>
      <c r="CG184" s="36"/>
      <c r="CH184" s="11"/>
      <c r="CI184" s="1"/>
      <c r="CJ184" s="35"/>
      <c r="CK184" s="10"/>
      <c r="CL184" s="10"/>
      <c r="CM184" s="10" t="s">
        <v>26</v>
      </c>
      <c r="CN184" s="10"/>
      <c r="CO184" s="10"/>
      <c r="CP184" s="36"/>
      <c r="CS184" s="35"/>
      <c r="CT184" s="10"/>
      <c r="CU184" s="10"/>
      <c r="CV184" s="10"/>
      <c r="CW184" s="10"/>
      <c r="CX184" s="10"/>
      <c r="CY184" s="36"/>
    </row>
    <row r="185" spans="2:103" x14ac:dyDescent="0.15">
      <c r="B185" s="35"/>
      <c r="C185" s="10"/>
      <c r="D185" s="10"/>
      <c r="E185" s="10"/>
      <c r="F185" s="10"/>
      <c r="G185" s="10"/>
      <c r="H185" s="36"/>
      <c r="I185" s="11"/>
      <c r="J185" s="35"/>
      <c r="K185" s="10"/>
      <c r="L185" s="10"/>
      <c r="M185" s="10"/>
      <c r="N185" s="10"/>
      <c r="O185" s="10"/>
      <c r="P185" s="36"/>
      <c r="Q185" s="11"/>
      <c r="R185" s="35"/>
      <c r="S185" s="10"/>
      <c r="T185" s="10"/>
      <c r="U185" s="10"/>
      <c r="V185" s="10"/>
      <c r="W185" s="10"/>
      <c r="X185" s="36"/>
      <c r="Y185" s="11"/>
      <c r="Z185" s="35"/>
      <c r="AA185" s="10"/>
      <c r="AB185" s="10"/>
      <c r="AC185" s="10"/>
      <c r="AD185" s="10"/>
      <c r="AE185" s="10"/>
      <c r="AF185" s="36"/>
      <c r="AG185" s="11"/>
      <c r="AH185" s="35"/>
      <c r="AI185" s="10"/>
      <c r="AJ185" s="10"/>
      <c r="AK185" s="10"/>
      <c r="AL185" s="10"/>
      <c r="AM185" s="10"/>
      <c r="AN185" s="36"/>
      <c r="AQ185" s="35"/>
      <c r="AR185" s="10"/>
      <c r="AS185" s="10"/>
      <c r="AT185" s="10"/>
      <c r="AU185" s="10"/>
      <c r="AV185" s="10"/>
      <c r="AW185" s="36"/>
      <c r="AZ185" s="35"/>
      <c r="BA185" s="10"/>
      <c r="BB185" s="10"/>
      <c r="BC185" s="10"/>
      <c r="BD185" s="10"/>
      <c r="BE185" s="10"/>
      <c r="BF185" s="36"/>
      <c r="BG185" s="11"/>
      <c r="BH185" s="1"/>
      <c r="BI185" s="35"/>
      <c r="BJ185" s="10"/>
      <c r="BK185" s="10"/>
      <c r="BL185" s="10"/>
      <c r="BM185" s="10"/>
      <c r="BN185" s="10"/>
      <c r="BO185" s="36"/>
      <c r="BP185" s="11"/>
      <c r="BQ185" s="1"/>
      <c r="BR185" s="35"/>
      <c r="BS185" s="10"/>
      <c r="BT185" s="10"/>
      <c r="BU185" s="10"/>
      <c r="BV185" s="10"/>
      <c r="BW185" s="10"/>
      <c r="BX185" s="36"/>
      <c r="BY185" s="11"/>
      <c r="BZ185" s="1"/>
      <c r="CA185" s="35"/>
      <c r="CB185" s="10"/>
      <c r="CC185" s="10"/>
      <c r="CD185" s="10"/>
      <c r="CE185" s="10"/>
      <c r="CF185" s="10"/>
      <c r="CG185" s="36"/>
      <c r="CH185" s="11"/>
      <c r="CI185" s="1"/>
      <c r="CJ185" s="35"/>
      <c r="CK185" s="10"/>
      <c r="CL185" s="10"/>
      <c r="CM185" s="10"/>
      <c r="CN185" s="10"/>
      <c r="CO185" s="10"/>
      <c r="CP185" s="36"/>
      <c r="CS185" s="35"/>
      <c r="CT185" s="10"/>
      <c r="CU185" s="10"/>
      <c r="CV185" s="10"/>
      <c r="CW185" s="10"/>
      <c r="CX185" s="10"/>
      <c r="CY185" s="36"/>
    </row>
    <row r="186" spans="2:103" x14ac:dyDescent="0.15">
      <c r="B186" s="35" t="s">
        <v>162</v>
      </c>
      <c r="C186" s="10">
        <f>IF(D186&gt;F186,1,0)+IF(D187&gt;F187,1,0)+IF(D188&gt;F188,1,0)+IF(D189&gt;F189,1,0)+IF(D190&gt;F190,1,0)+IF(D191&gt;F191,1,0)</f>
        <v>0</v>
      </c>
      <c r="D186" s="10">
        <v>6</v>
      </c>
      <c r="E186" s="10" t="s">
        <v>26</v>
      </c>
      <c r="F186" s="10">
        <v>11</v>
      </c>
      <c r="G186" s="10">
        <f>IF(D186&lt;F186,1,0)+IF(D187&lt;F187,1,0)+IF(D188&lt;F188,1,0)+IF(D189&lt;F189,1,0)+IF(D190&lt;F190,1,0)+IF(D191&lt;F191,1,0)</f>
        <v>3</v>
      </c>
      <c r="H186" s="36" t="s">
        <v>100</v>
      </c>
      <c r="I186" s="11"/>
      <c r="J186" s="35" t="s">
        <v>163</v>
      </c>
      <c r="K186" s="10">
        <f>IF(L186&gt;N186,1,0)+IF(L187&gt;N187,1,0)+IF(L188&gt;N188,1,0)+IF(L189&gt;N189,1,0)+IF(L190&gt;N190,1,0)+IF(L191&gt;N191,1,0)</f>
        <v>0</v>
      </c>
      <c r="L186" s="10">
        <v>9</v>
      </c>
      <c r="M186" s="10" t="s">
        <v>26</v>
      </c>
      <c r="N186" s="10">
        <v>11</v>
      </c>
      <c r="O186" s="10">
        <f>IF(L186&lt;N186,1,0)+IF(L187&lt;N187,1,0)+IF(L188&lt;N188,1,0)+IF(L189&lt;N189,1,0)+IF(L190&lt;N190,1,0)+IF(L191&lt;N191,1,0)</f>
        <v>3</v>
      </c>
      <c r="P186" s="36" t="s">
        <v>48</v>
      </c>
      <c r="Q186" s="11"/>
      <c r="R186" s="35"/>
      <c r="S186" s="10">
        <f>IF(T186&gt;V186,1,0)+IF(T187&gt;V187,1,0)+IF(T188&gt;V188,1,0)+IF(T189&gt;V189,1,0)+IF(T190&gt;V190,1,0)+IF(T191&gt;V191,1,0)</f>
        <v>0</v>
      </c>
      <c r="T186" s="10"/>
      <c r="U186" s="10" t="s">
        <v>26</v>
      </c>
      <c r="V186" s="10"/>
      <c r="W186" s="10">
        <f>IF(T186&lt;V186,1,0)+IF(T187&lt;V187,1,0)+IF(T188&lt;V188,1,0)+IF(T189&lt;V189,1,0)+IF(T190&lt;V190,1,0)+IF(T191&lt;V191,1,0)</f>
        <v>0</v>
      </c>
      <c r="X186" s="36"/>
      <c r="Y186" s="11"/>
      <c r="Z186" s="35" t="s">
        <v>133</v>
      </c>
      <c r="AA186" s="10">
        <f>IF(AB186&gt;AD186,1,0)+IF(AB187&gt;AD187,1,0)+IF(AB188&gt;AD188,1,0)+IF(AB189&gt;AD189,1,0)+IF(AB190&gt;AD190,1,0)+IF(AB191&gt;AD191,1,0)</f>
        <v>3</v>
      </c>
      <c r="AB186" s="10">
        <v>11</v>
      </c>
      <c r="AC186" s="10" t="s">
        <v>26</v>
      </c>
      <c r="AD186" s="10">
        <v>1</v>
      </c>
      <c r="AE186" s="10">
        <f>IF(AB186&lt;AD186,1,0)+IF(AB187&lt;AD187,1,0)+IF(AB188&lt;AD188,1,0)+IF(AB189&lt;AD189,1,0)+IF(AB190&lt;AD190,1,0)+IF(AB191&lt;AD191,1,0)</f>
        <v>1</v>
      </c>
      <c r="AF186" s="36" t="s">
        <v>52</v>
      </c>
      <c r="AG186" s="11"/>
      <c r="AH186" s="35"/>
      <c r="AI186" s="10">
        <f>IF(AJ186&gt;AL186,1,0)+IF(AJ187&gt;AL187,1,0)+IF(AJ188&gt;AL188,1,0)+IF(AJ189&gt;AL189,1,0)+IF(AJ190&gt;AL190,1,0)+IF(AJ191&gt;AL191,1,0)</f>
        <v>0</v>
      </c>
      <c r="AJ186" s="10"/>
      <c r="AK186" s="10" t="s">
        <v>26</v>
      </c>
      <c r="AL186" s="10"/>
      <c r="AM186" s="10">
        <f>IF(AJ186&lt;AL186,1,0)+IF(AJ187&lt;AL187,1,0)+IF(AJ188&lt;AL188,1,0)+IF(AJ189&lt;AL189,1,0)+IF(AJ190&lt;AL190,1,0)+IF(AJ191&lt;AL191,1,0)</f>
        <v>0</v>
      </c>
      <c r="AN186" s="36"/>
      <c r="AQ186" s="35"/>
      <c r="AR186" s="10">
        <f>IF(AS186&gt;AU186,1,0)+IF(AS187&gt;AU187,1,0)+IF(AS188&gt;AU188,1,0)+IF(AS189&gt;AU189,1,0)+IF(AS190&gt;AU190,1,0)+IF(AS191&gt;AU191,1,0)</f>
        <v>0</v>
      </c>
      <c r="AS186" s="10"/>
      <c r="AT186" s="10" t="s">
        <v>26</v>
      </c>
      <c r="AU186" s="10"/>
      <c r="AV186" s="10">
        <f>IF(AS186&lt;AU186,1,0)+IF(AS187&lt;AU187,1,0)+IF(AS188&lt;AU188,1,0)+IF(AS189&lt;AU189,1,0)+IF(AS190&lt;AU190,1,0)+IF(AS191&lt;AU191,1,0)</f>
        <v>0</v>
      </c>
      <c r="AW186" s="36"/>
      <c r="AZ186" s="35"/>
      <c r="BA186" s="10">
        <f>IF(BB186&gt;BD186,1,0)+IF(BB187&gt;BD187,1,0)+IF(BB188&gt;BD188,1,0)+IF(BB189&gt;BD189,1,0)+IF(BB190&gt;BD190,1,0)+IF(BB191&gt;BD191,1,0)</f>
        <v>0</v>
      </c>
      <c r="BB186" s="10"/>
      <c r="BC186" s="10" t="s">
        <v>26</v>
      </c>
      <c r="BD186" s="10"/>
      <c r="BE186" s="10">
        <f>IF(BB186&lt;BD186,1,0)+IF(BB187&lt;BD187,1,0)+IF(BB188&lt;BD188,1,0)+IF(BB189&lt;BD189,1,0)+IF(BB190&lt;BD190,1,0)+IF(BB191&lt;BD191,1,0)</f>
        <v>0</v>
      </c>
      <c r="BF186" s="36"/>
      <c r="BG186" s="11"/>
      <c r="BH186" s="1"/>
      <c r="BI186" s="35"/>
      <c r="BJ186" s="10">
        <f>IF(BK186&gt;BM186,1,0)+IF(BK187&gt;BM187,1,0)+IF(BK188&gt;BM188,1,0)+IF(BK189&gt;BM189,1,0)+IF(BK190&gt;BM190,1,0)+IF(BK191&gt;BM191,1,0)</f>
        <v>0</v>
      </c>
      <c r="BK186" s="10"/>
      <c r="BL186" s="10" t="s">
        <v>26</v>
      </c>
      <c r="BM186" s="10"/>
      <c r="BN186" s="10">
        <f>IF(BK186&lt;BM186,1,0)+IF(BK187&lt;BM187,1,0)+IF(BK188&lt;BM188,1,0)+IF(BK189&lt;BM189,1,0)+IF(BK190&lt;BM190,1,0)+IF(BK191&lt;BM191,1,0)</f>
        <v>0</v>
      </c>
      <c r="BO186" s="36"/>
      <c r="BP186" s="11"/>
      <c r="BQ186" s="1"/>
      <c r="BR186" s="35"/>
      <c r="BS186" s="10">
        <f>IF(BT186&gt;BV186,1,0)+IF(BT187&gt;BV187,1,0)+IF(BT188&gt;BV188,1,0)+IF(BT189&gt;BV189,1,0)+IF(BT190&gt;BV190,1,0)+IF(BT191&gt;BV191,1,0)</f>
        <v>0</v>
      </c>
      <c r="BT186" s="10"/>
      <c r="BU186" s="10" t="s">
        <v>26</v>
      </c>
      <c r="BV186" s="10"/>
      <c r="BW186" s="10">
        <f>IF(BT186&lt;BV186,1,0)+IF(BT187&lt;BV187,1,0)+IF(BT188&lt;BV188,1,0)+IF(BT189&lt;BV189,1,0)+IF(BT190&lt;BV190,1,0)+IF(BT191&lt;BV191,1,0)</f>
        <v>0</v>
      </c>
      <c r="BX186" s="36"/>
      <c r="BY186" s="11"/>
      <c r="BZ186" s="1"/>
      <c r="CA186" s="35"/>
      <c r="CB186" s="10">
        <f>IF(CC186&gt;CE186,1,0)+IF(CC187&gt;CE187,1,0)+IF(CC188&gt;CE188,1,0)+IF(CC189&gt;CE189,1,0)+IF(CC190&gt;CE190,1,0)+IF(CC191&gt;CE191,1,0)</f>
        <v>0</v>
      </c>
      <c r="CC186" s="10"/>
      <c r="CD186" s="10" t="s">
        <v>26</v>
      </c>
      <c r="CE186" s="10"/>
      <c r="CF186" s="10">
        <f>IF(CC186&lt;CE186,1,0)+IF(CC187&lt;CE187,1,0)+IF(CC188&lt;CE188,1,0)+IF(CC189&lt;CE189,1,0)+IF(CC190&lt;CE190,1,0)+IF(CC191&lt;CE191,1,0)</f>
        <v>0</v>
      </c>
      <c r="CG186" s="36"/>
      <c r="CH186" s="11"/>
      <c r="CI186" s="1"/>
      <c r="CJ186" s="35"/>
      <c r="CK186" s="10">
        <f>IF(CL186&gt;CN186,1,0)+IF(CL187&gt;CN187,1,0)+IF(CL188&gt;CN188,1,0)+IF(CL189&gt;CN189,1,0)+IF(CL190&gt;CN190,1,0)+IF(CL191&gt;CN191,1,0)</f>
        <v>0</v>
      </c>
      <c r="CL186" s="10"/>
      <c r="CM186" s="10" t="s">
        <v>26</v>
      </c>
      <c r="CN186" s="10"/>
      <c r="CO186" s="10">
        <f>IF(CL186&lt;CN186,1,0)+IF(CL187&lt;CN187,1,0)+IF(CL188&lt;CN188,1,0)+IF(CL189&lt;CN189,1,0)+IF(CL190&lt;CN190,1,0)+IF(CL191&lt;CN191,1,0)</f>
        <v>0</v>
      </c>
      <c r="CP186" s="36"/>
      <c r="CS186" s="35"/>
      <c r="CT186" s="10"/>
      <c r="CU186" s="10"/>
      <c r="CV186" s="10"/>
      <c r="CW186" s="10"/>
      <c r="CX186" s="10"/>
      <c r="CY186" s="36"/>
    </row>
    <row r="187" spans="2:103" x14ac:dyDescent="0.15">
      <c r="B187" s="35"/>
      <c r="C187" s="10"/>
      <c r="D187" s="10">
        <v>4</v>
      </c>
      <c r="E187" s="10" t="s">
        <v>26</v>
      </c>
      <c r="F187" s="10">
        <v>11</v>
      </c>
      <c r="G187" s="10"/>
      <c r="H187" s="36"/>
      <c r="I187" s="11"/>
      <c r="J187" s="35"/>
      <c r="K187" s="10"/>
      <c r="L187" s="10">
        <v>11</v>
      </c>
      <c r="M187" s="10" t="s">
        <v>26</v>
      </c>
      <c r="N187" s="10">
        <v>13</v>
      </c>
      <c r="O187" s="10"/>
      <c r="P187" s="36"/>
      <c r="Q187" s="11"/>
      <c r="R187" s="35"/>
      <c r="S187" s="10"/>
      <c r="T187" s="10"/>
      <c r="U187" s="10" t="s">
        <v>26</v>
      </c>
      <c r="V187" s="10"/>
      <c r="W187" s="10"/>
      <c r="X187" s="36"/>
      <c r="Y187" s="11"/>
      <c r="Z187" s="35"/>
      <c r="AA187" s="10"/>
      <c r="AB187" s="10">
        <v>9</v>
      </c>
      <c r="AC187" s="10" t="s">
        <v>26</v>
      </c>
      <c r="AD187" s="10">
        <v>11</v>
      </c>
      <c r="AE187" s="10"/>
      <c r="AF187" s="36"/>
      <c r="AG187" s="11"/>
      <c r="AH187" s="35"/>
      <c r="AI187" s="10"/>
      <c r="AJ187" s="10"/>
      <c r="AK187" s="10" t="s">
        <v>26</v>
      </c>
      <c r="AL187" s="10"/>
      <c r="AM187" s="10"/>
      <c r="AN187" s="36"/>
      <c r="AQ187" s="35"/>
      <c r="AR187" s="10"/>
      <c r="AS187" s="10"/>
      <c r="AT187" s="10" t="s">
        <v>26</v>
      </c>
      <c r="AU187" s="10"/>
      <c r="AV187" s="10"/>
      <c r="AW187" s="36"/>
      <c r="AZ187" s="35"/>
      <c r="BA187" s="10"/>
      <c r="BB187" s="10"/>
      <c r="BC187" s="10" t="s">
        <v>26</v>
      </c>
      <c r="BD187" s="10"/>
      <c r="BE187" s="10"/>
      <c r="BF187" s="36"/>
      <c r="BG187" s="11"/>
      <c r="BH187" s="1"/>
      <c r="BI187" s="35"/>
      <c r="BJ187" s="10"/>
      <c r="BK187" s="10"/>
      <c r="BL187" s="10" t="s">
        <v>26</v>
      </c>
      <c r="BM187" s="10"/>
      <c r="BN187" s="10"/>
      <c r="BO187" s="36"/>
      <c r="BP187" s="11"/>
      <c r="BQ187" s="1"/>
      <c r="BR187" s="35"/>
      <c r="BS187" s="10"/>
      <c r="BT187" s="10"/>
      <c r="BU187" s="10" t="s">
        <v>26</v>
      </c>
      <c r="BV187" s="10"/>
      <c r="BW187" s="10"/>
      <c r="BX187" s="36"/>
      <c r="BY187" s="11"/>
      <c r="BZ187" s="1"/>
      <c r="CA187" s="35"/>
      <c r="CB187" s="10"/>
      <c r="CC187" s="10"/>
      <c r="CD187" s="10" t="s">
        <v>26</v>
      </c>
      <c r="CE187" s="10"/>
      <c r="CF187" s="10"/>
      <c r="CG187" s="36"/>
      <c r="CH187" s="11"/>
      <c r="CI187" s="1"/>
      <c r="CJ187" s="35"/>
      <c r="CK187" s="10"/>
      <c r="CL187" s="10"/>
      <c r="CM187" s="10" t="s">
        <v>26</v>
      </c>
      <c r="CN187" s="10"/>
      <c r="CO187" s="10"/>
      <c r="CP187" s="36"/>
      <c r="CS187" s="35"/>
      <c r="CT187" s="10"/>
      <c r="CU187" s="10"/>
      <c r="CV187" s="10"/>
      <c r="CW187" s="10"/>
      <c r="CX187" s="10"/>
      <c r="CY187" s="36"/>
    </row>
    <row r="188" spans="2:103" x14ac:dyDescent="0.15">
      <c r="B188" s="35"/>
      <c r="C188" s="10"/>
      <c r="D188" s="10">
        <v>5</v>
      </c>
      <c r="E188" s="10" t="s">
        <v>26</v>
      </c>
      <c r="F188" s="10">
        <v>11</v>
      </c>
      <c r="G188" s="10"/>
      <c r="H188" s="36"/>
      <c r="I188" s="11"/>
      <c r="J188" s="35"/>
      <c r="K188" s="10"/>
      <c r="L188" s="10">
        <v>9</v>
      </c>
      <c r="M188" s="10" t="s">
        <v>26</v>
      </c>
      <c r="N188" s="10">
        <v>11</v>
      </c>
      <c r="O188" s="10"/>
      <c r="P188" s="36"/>
      <c r="Q188" s="11"/>
      <c r="R188" s="35"/>
      <c r="S188" s="10"/>
      <c r="T188" s="10"/>
      <c r="U188" s="10" t="s">
        <v>26</v>
      </c>
      <c r="V188" s="10"/>
      <c r="W188" s="10"/>
      <c r="X188" s="36"/>
      <c r="Y188" s="11"/>
      <c r="Z188" s="35"/>
      <c r="AA188" s="10"/>
      <c r="AB188" s="10">
        <v>11</v>
      </c>
      <c r="AC188" s="10" t="s">
        <v>26</v>
      </c>
      <c r="AD188" s="10">
        <v>6</v>
      </c>
      <c r="AE188" s="10"/>
      <c r="AF188" s="36"/>
      <c r="AG188" s="11"/>
      <c r="AH188" s="35"/>
      <c r="AI188" s="10"/>
      <c r="AJ188" s="10"/>
      <c r="AK188" s="10" t="s">
        <v>26</v>
      </c>
      <c r="AL188" s="10"/>
      <c r="AM188" s="10"/>
      <c r="AN188" s="36"/>
      <c r="AQ188" s="35"/>
      <c r="AR188" s="10"/>
      <c r="AS188" s="10"/>
      <c r="AT188" s="10" t="s">
        <v>26</v>
      </c>
      <c r="AU188" s="10"/>
      <c r="AV188" s="10"/>
      <c r="AW188" s="36"/>
      <c r="AZ188" s="35"/>
      <c r="BA188" s="10"/>
      <c r="BB188" s="10"/>
      <c r="BC188" s="10" t="s">
        <v>26</v>
      </c>
      <c r="BD188" s="10"/>
      <c r="BE188" s="10"/>
      <c r="BF188" s="36"/>
      <c r="BG188" s="11"/>
      <c r="BH188" s="1"/>
      <c r="BI188" s="35"/>
      <c r="BJ188" s="10"/>
      <c r="BK188" s="10"/>
      <c r="BL188" s="10" t="s">
        <v>26</v>
      </c>
      <c r="BM188" s="10"/>
      <c r="BN188" s="10"/>
      <c r="BO188" s="36"/>
      <c r="BP188" s="11"/>
      <c r="BQ188" s="1"/>
      <c r="BR188" s="35"/>
      <c r="BS188" s="10"/>
      <c r="BT188" s="10"/>
      <c r="BU188" s="10" t="s">
        <v>26</v>
      </c>
      <c r="BV188" s="10"/>
      <c r="BW188" s="10"/>
      <c r="BX188" s="36"/>
      <c r="BY188" s="11"/>
      <c r="BZ188" s="1"/>
      <c r="CA188" s="35"/>
      <c r="CB188" s="10"/>
      <c r="CC188" s="10"/>
      <c r="CD188" s="10" t="s">
        <v>26</v>
      </c>
      <c r="CE188" s="10"/>
      <c r="CF188" s="10"/>
      <c r="CG188" s="36"/>
      <c r="CH188" s="11"/>
      <c r="CI188" s="1"/>
      <c r="CJ188" s="35"/>
      <c r="CK188" s="10"/>
      <c r="CL188" s="10"/>
      <c r="CM188" s="10" t="s">
        <v>26</v>
      </c>
      <c r="CN188" s="10"/>
      <c r="CO188" s="10"/>
      <c r="CP188" s="36"/>
      <c r="CS188" s="35"/>
      <c r="CT188" s="10"/>
      <c r="CU188" s="10"/>
      <c r="CV188" s="10"/>
      <c r="CW188" s="10"/>
      <c r="CX188" s="10"/>
      <c r="CY188" s="36"/>
    </row>
    <row r="189" spans="2:103" x14ac:dyDescent="0.15">
      <c r="B189" s="35"/>
      <c r="C189" s="10"/>
      <c r="D189" s="10"/>
      <c r="E189" s="10" t="s">
        <v>26</v>
      </c>
      <c r="F189" s="10"/>
      <c r="G189" s="10"/>
      <c r="H189" s="36"/>
      <c r="I189" s="11"/>
      <c r="J189" s="35"/>
      <c r="K189" s="10"/>
      <c r="L189" s="10"/>
      <c r="M189" s="10" t="s">
        <v>26</v>
      </c>
      <c r="N189" s="10"/>
      <c r="O189" s="10"/>
      <c r="P189" s="36"/>
      <c r="Q189" s="11"/>
      <c r="R189" s="35"/>
      <c r="S189" s="10"/>
      <c r="T189" s="10"/>
      <c r="U189" s="10" t="s">
        <v>26</v>
      </c>
      <c r="V189" s="10"/>
      <c r="W189" s="10"/>
      <c r="X189" s="36"/>
      <c r="Y189" s="11"/>
      <c r="Z189" s="35"/>
      <c r="AA189" s="10"/>
      <c r="AB189" s="10">
        <v>11</v>
      </c>
      <c r="AC189" s="10" t="s">
        <v>26</v>
      </c>
      <c r="AD189" s="10">
        <v>4</v>
      </c>
      <c r="AE189" s="10"/>
      <c r="AF189" s="36"/>
      <c r="AG189" s="11"/>
      <c r="AH189" s="35"/>
      <c r="AI189" s="10"/>
      <c r="AJ189" s="10"/>
      <c r="AK189" s="10" t="s">
        <v>26</v>
      </c>
      <c r="AL189" s="10"/>
      <c r="AM189" s="10"/>
      <c r="AN189" s="36"/>
      <c r="AQ189" s="35"/>
      <c r="AR189" s="10"/>
      <c r="AS189" s="10"/>
      <c r="AT189" s="10" t="s">
        <v>26</v>
      </c>
      <c r="AU189" s="10"/>
      <c r="AV189" s="10"/>
      <c r="AW189" s="36"/>
      <c r="AZ189" s="35"/>
      <c r="BA189" s="10"/>
      <c r="BB189" s="10"/>
      <c r="BC189" s="10" t="s">
        <v>26</v>
      </c>
      <c r="BD189" s="10"/>
      <c r="BE189" s="10"/>
      <c r="BF189" s="36"/>
      <c r="BG189" s="11"/>
      <c r="BH189" s="1"/>
      <c r="BI189" s="35"/>
      <c r="BJ189" s="10"/>
      <c r="BK189" s="10"/>
      <c r="BL189" s="10" t="s">
        <v>26</v>
      </c>
      <c r="BM189" s="10"/>
      <c r="BN189" s="10"/>
      <c r="BO189" s="36"/>
      <c r="BP189" s="11"/>
      <c r="BQ189" s="1"/>
      <c r="BR189" s="35"/>
      <c r="BS189" s="10"/>
      <c r="BT189" s="10"/>
      <c r="BU189" s="10" t="s">
        <v>26</v>
      </c>
      <c r="BV189" s="10"/>
      <c r="BW189" s="10"/>
      <c r="BX189" s="36"/>
      <c r="BY189" s="11"/>
      <c r="BZ189" s="1"/>
      <c r="CA189" s="35"/>
      <c r="CB189" s="10"/>
      <c r="CC189" s="10"/>
      <c r="CD189" s="10" t="s">
        <v>26</v>
      </c>
      <c r="CE189" s="10"/>
      <c r="CF189" s="10"/>
      <c r="CG189" s="36"/>
      <c r="CH189" s="11"/>
      <c r="CI189" s="1"/>
      <c r="CJ189" s="35"/>
      <c r="CK189" s="10"/>
      <c r="CL189" s="10"/>
      <c r="CM189" s="10" t="s">
        <v>26</v>
      </c>
      <c r="CN189" s="10"/>
      <c r="CO189" s="10"/>
      <c r="CP189" s="36"/>
      <c r="CS189" s="35"/>
      <c r="CT189" s="10"/>
      <c r="CU189" s="10"/>
      <c r="CV189" s="10"/>
      <c r="CW189" s="10"/>
      <c r="CX189" s="10"/>
      <c r="CY189" s="36"/>
    </row>
    <row r="190" spans="2:103" x14ac:dyDescent="0.15">
      <c r="B190" s="35"/>
      <c r="C190" s="10"/>
      <c r="D190" s="10"/>
      <c r="E190" s="10" t="s">
        <v>26</v>
      </c>
      <c r="F190" s="10"/>
      <c r="G190" s="10"/>
      <c r="H190" s="36"/>
      <c r="I190" s="11"/>
      <c r="J190" s="35"/>
      <c r="K190" s="10"/>
      <c r="L190" s="10"/>
      <c r="M190" s="10" t="s">
        <v>26</v>
      </c>
      <c r="N190" s="10"/>
      <c r="O190" s="10"/>
      <c r="P190" s="36"/>
      <c r="Q190" s="11"/>
      <c r="R190" s="35"/>
      <c r="S190" s="10"/>
      <c r="T190" s="10"/>
      <c r="U190" s="10" t="s">
        <v>26</v>
      </c>
      <c r="V190" s="10"/>
      <c r="W190" s="10"/>
      <c r="X190" s="36"/>
      <c r="Y190" s="11"/>
      <c r="Z190" s="35"/>
      <c r="AA190" s="10"/>
      <c r="AB190" s="10"/>
      <c r="AC190" s="10" t="s">
        <v>26</v>
      </c>
      <c r="AD190" s="10"/>
      <c r="AE190" s="10"/>
      <c r="AF190" s="36"/>
      <c r="AG190" s="11"/>
      <c r="AH190" s="35"/>
      <c r="AI190" s="10"/>
      <c r="AJ190" s="10"/>
      <c r="AK190" s="10" t="s">
        <v>26</v>
      </c>
      <c r="AL190" s="10"/>
      <c r="AM190" s="10"/>
      <c r="AN190" s="36"/>
      <c r="AQ190" s="35"/>
      <c r="AR190" s="10"/>
      <c r="AS190" s="10"/>
      <c r="AT190" s="10" t="s">
        <v>26</v>
      </c>
      <c r="AU190" s="10"/>
      <c r="AV190" s="10"/>
      <c r="AW190" s="36"/>
      <c r="AZ190" s="35"/>
      <c r="BA190" s="10"/>
      <c r="BB190" s="10"/>
      <c r="BC190" s="10" t="s">
        <v>26</v>
      </c>
      <c r="BD190" s="10"/>
      <c r="BE190" s="10"/>
      <c r="BF190" s="36"/>
      <c r="BG190" s="11"/>
      <c r="BH190" s="1"/>
      <c r="BI190" s="35"/>
      <c r="BJ190" s="10"/>
      <c r="BK190" s="10"/>
      <c r="BL190" s="10" t="s">
        <v>26</v>
      </c>
      <c r="BM190" s="10"/>
      <c r="BN190" s="10"/>
      <c r="BO190" s="36"/>
      <c r="BP190" s="11"/>
      <c r="BQ190" s="1"/>
      <c r="BR190" s="35"/>
      <c r="BS190" s="10"/>
      <c r="BT190" s="10"/>
      <c r="BU190" s="10" t="s">
        <v>26</v>
      </c>
      <c r="BV190" s="10"/>
      <c r="BW190" s="10"/>
      <c r="BX190" s="36"/>
      <c r="BY190" s="11"/>
      <c r="BZ190" s="1"/>
      <c r="CA190" s="35"/>
      <c r="CB190" s="10"/>
      <c r="CC190" s="10"/>
      <c r="CD190" s="10" t="s">
        <v>26</v>
      </c>
      <c r="CE190" s="10"/>
      <c r="CF190" s="10"/>
      <c r="CG190" s="36"/>
      <c r="CH190" s="11"/>
      <c r="CI190" s="1"/>
      <c r="CJ190" s="35"/>
      <c r="CK190" s="10"/>
      <c r="CL190" s="10"/>
      <c r="CM190" s="10" t="s">
        <v>26</v>
      </c>
      <c r="CN190" s="10"/>
      <c r="CO190" s="10"/>
      <c r="CP190" s="36"/>
      <c r="CS190" s="35"/>
      <c r="CT190" s="10"/>
      <c r="CU190" s="10"/>
      <c r="CV190" s="10"/>
      <c r="CW190" s="10"/>
      <c r="CX190" s="10"/>
      <c r="CY190" s="36"/>
    </row>
    <row r="191" spans="2:103" x14ac:dyDescent="0.15">
      <c r="B191" s="35"/>
      <c r="C191" s="10"/>
      <c r="D191" s="10"/>
      <c r="E191" s="10"/>
      <c r="F191" s="10"/>
      <c r="G191" s="10"/>
      <c r="H191" s="36"/>
      <c r="I191" s="11"/>
      <c r="J191" s="35"/>
      <c r="K191" s="10"/>
      <c r="L191" s="10"/>
      <c r="M191" s="10"/>
      <c r="N191" s="10"/>
      <c r="O191" s="10"/>
      <c r="P191" s="36"/>
      <c r="Q191" s="11"/>
      <c r="R191" s="35"/>
      <c r="S191" s="10"/>
      <c r="T191" s="10"/>
      <c r="U191" s="10"/>
      <c r="V191" s="10"/>
      <c r="W191" s="10"/>
      <c r="X191" s="36"/>
      <c r="Y191" s="11"/>
      <c r="Z191" s="35"/>
      <c r="AA191" s="10"/>
      <c r="AB191" s="10"/>
      <c r="AC191" s="10"/>
      <c r="AD191" s="10"/>
      <c r="AE191" s="10"/>
      <c r="AF191" s="36"/>
      <c r="AG191" s="11"/>
      <c r="AH191" s="35"/>
      <c r="AI191" s="10"/>
      <c r="AJ191" s="10"/>
      <c r="AK191" s="10"/>
      <c r="AL191" s="10"/>
      <c r="AM191" s="10"/>
      <c r="AN191" s="36"/>
      <c r="AQ191" s="35"/>
      <c r="AR191" s="10"/>
      <c r="AS191" s="10"/>
      <c r="AT191" s="10"/>
      <c r="AU191" s="10"/>
      <c r="AV191" s="10"/>
      <c r="AW191" s="36"/>
      <c r="AZ191" s="35"/>
      <c r="BA191" s="10"/>
      <c r="BB191" s="10"/>
      <c r="BC191" s="10"/>
      <c r="BD191" s="10"/>
      <c r="BE191" s="10"/>
      <c r="BF191" s="36"/>
      <c r="BG191" s="11"/>
      <c r="BH191" s="1"/>
      <c r="BI191" s="35"/>
      <c r="BJ191" s="10"/>
      <c r="BK191" s="10"/>
      <c r="BL191" s="10"/>
      <c r="BM191" s="10"/>
      <c r="BN191" s="10"/>
      <c r="BO191" s="36"/>
      <c r="BP191" s="11"/>
      <c r="BQ191" s="1"/>
      <c r="BR191" s="35"/>
      <c r="BS191" s="10"/>
      <c r="BT191" s="10"/>
      <c r="BU191" s="10"/>
      <c r="BV191" s="10"/>
      <c r="BW191" s="10"/>
      <c r="BX191" s="36"/>
      <c r="BY191" s="11"/>
      <c r="BZ191" s="1"/>
      <c r="CA191" s="35"/>
      <c r="CB191" s="10"/>
      <c r="CC191" s="10"/>
      <c r="CD191" s="10"/>
      <c r="CE191" s="10"/>
      <c r="CF191" s="10"/>
      <c r="CG191" s="36"/>
      <c r="CH191" s="11"/>
      <c r="CI191" s="1"/>
      <c r="CJ191" s="35"/>
      <c r="CK191" s="10"/>
      <c r="CL191" s="10"/>
      <c r="CM191" s="10"/>
      <c r="CN191" s="10"/>
      <c r="CO191" s="10"/>
      <c r="CP191" s="36"/>
      <c r="CS191" s="35"/>
      <c r="CT191" s="10"/>
      <c r="CU191" s="10"/>
      <c r="CV191" s="10"/>
      <c r="CW191" s="10"/>
      <c r="CX191" s="10"/>
      <c r="CY191" s="36"/>
    </row>
    <row r="192" spans="2:103" x14ac:dyDescent="0.15">
      <c r="B192" s="35" t="s">
        <v>129</v>
      </c>
      <c r="C192" s="10">
        <f>IF(D192&gt;F192,1,0)+IF(D193&gt;F193,1,0)+IF(D194&gt;F194,1,0)+IF(D195&gt;F195,1,0)+IF(D196&gt;F196,1,0)+IF(D197&gt;F197,1,0)</f>
        <v>1</v>
      </c>
      <c r="D192" s="10">
        <v>11</v>
      </c>
      <c r="E192" s="10" t="s">
        <v>26</v>
      </c>
      <c r="F192" s="10">
        <v>9</v>
      </c>
      <c r="G192" s="10">
        <f>IF(D192&lt;F192,1,0)+IF(D193&lt;F193,1,0)+IF(D194&lt;F194,1,0)+IF(D195&lt;F195,1,0)+IF(D196&lt;F196,1,0)+IF(D197&lt;F197,1,0)</f>
        <v>3</v>
      </c>
      <c r="H192" s="36" t="s">
        <v>93</v>
      </c>
      <c r="I192" s="11"/>
      <c r="J192" s="35" t="s">
        <v>110</v>
      </c>
      <c r="K192" s="10">
        <f>IF(L192&gt;N192,1,0)+IF(L193&gt;N193,1,0)+IF(L194&gt;N194,1,0)+IF(L195&gt;N195,1,0)+IF(L196&gt;N196,1,0)+IF(L197&gt;N197,1,0)</f>
        <v>0</v>
      </c>
      <c r="L192" s="10"/>
      <c r="M192" s="10" t="s">
        <v>26</v>
      </c>
      <c r="N192" s="10"/>
      <c r="O192" s="10">
        <f>IF(L192&lt;N192,1,0)+IF(L193&lt;N193,1,0)+IF(L194&lt;N194,1,0)+IF(L195&lt;N195,1,0)+IF(L196&lt;N196,1,0)+IF(L197&lt;N197,1,0)</f>
        <v>0</v>
      </c>
      <c r="P192" s="36" t="s">
        <v>146</v>
      </c>
      <c r="Q192" s="11"/>
      <c r="R192" s="35"/>
      <c r="S192" s="10">
        <f>IF(T192&gt;V192,1,0)+IF(T193&gt;V193,1,0)+IF(T194&gt;V194,1,0)+IF(T195&gt;V195,1,0)+IF(T196&gt;V196,1,0)+IF(T197&gt;V197,1,0)</f>
        <v>0</v>
      </c>
      <c r="T192" s="10"/>
      <c r="U192" s="10" t="s">
        <v>26</v>
      </c>
      <c r="V192" s="10"/>
      <c r="W192" s="10">
        <f>IF(T192&lt;V192,1,0)+IF(T193&lt;V193,1,0)+IF(T194&lt;V194,1,0)+IF(T195&lt;V195,1,0)+IF(T196&lt;V196,1,0)+IF(T197&lt;V197,1,0)</f>
        <v>0</v>
      </c>
      <c r="X192" s="36"/>
      <c r="Y192" s="11"/>
      <c r="Z192" s="35" t="s">
        <v>97</v>
      </c>
      <c r="AA192" s="10">
        <f>IF(AB192&gt;AD192,1,0)+IF(AB193&gt;AD193,1,0)+IF(AB194&gt;AD194,1,0)+IF(AB195&gt;AD195,1,0)+IF(AB196&gt;AD196,1,0)+IF(AB197&gt;AD197,1,0)</f>
        <v>3</v>
      </c>
      <c r="AB192" s="10">
        <v>5</v>
      </c>
      <c r="AC192" s="10" t="s">
        <v>26</v>
      </c>
      <c r="AD192" s="10">
        <v>11</v>
      </c>
      <c r="AE192" s="10">
        <f>IF(AB192&lt;AD192,1,0)+IF(AB193&lt;AD193,1,0)+IF(AB194&lt;AD194,1,0)+IF(AB195&lt;AD195,1,0)+IF(AB196&lt;AD196,1,0)+IF(AB197&lt;AD197,1,0)</f>
        <v>1</v>
      </c>
      <c r="AF192" s="36" t="s">
        <v>62</v>
      </c>
      <c r="AG192" s="11"/>
      <c r="AH192" s="35"/>
      <c r="AI192" s="10">
        <f>IF(AJ192&gt;AL192,1,0)+IF(AJ193&gt;AL193,1,0)+IF(AJ194&gt;AL194,1,0)+IF(AJ195&gt;AL195,1,0)+IF(AJ196&gt;AL196,1,0)+IF(AJ197&gt;AL197,1,0)</f>
        <v>0</v>
      </c>
      <c r="AJ192" s="10"/>
      <c r="AK192" s="10" t="s">
        <v>26</v>
      </c>
      <c r="AL192" s="10"/>
      <c r="AM192" s="10">
        <f>IF(AJ192&lt;AL192,1,0)+IF(AJ193&lt;AL193,1,0)+IF(AJ194&lt;AL194,1,0)+IF(AJ195&lt;AL195,1,0)+IF(AJ196&lt;AL196,1,0)+IF(AJ197&lt;AL197,1,0)</f>
        <v>0</v>
      </c>
      <c r="AN192" s="36"/>
      <c r="AQ192" s="35"/>
      <c r="AR192" s="10">
        <f>IF(AS192&gt;AU192,1,0)+IF(AS193&gt;AU193,1,0)+IF(AS194&gt;AU194,1,0)+IF(AS195&gt;AU195,1,0)+IF(AS196&gt;AU196,1,0)+IF(AS197&gt;AU197,1,0)</f>
        <v>0</v>
      </c>
      <c r="AS192" s="10"/>
      <c r="AT192" s="10" t="s">
        <v>26</v>
      </c>
      <c r="AU192" s="10"/>
      <c r="AV192" s="10">
        <f>IF(AS192&lt;AU192,1,0)+IF(AS193&lt;AU193,1,0)+IF(AS194&lt;AU194,1,0)+IF(AS195&lt;AU195,1,0)+IF(AS196&lt;AU196,1,0)+IF(AS197&lt;AU197,1,0)</f>
        <v>0</v>
      </c>
      <c r="AW192" s="36"/>
      <c r="AZ192" s="35"/>
      <c r="BA192" s="10">
        <f>IF(BB192&gt;BD192,1,0)+IF(BB193&gt;BD193,1,0)+IF(BB194&gt;BD194,1,0)+IF(BB195&gt;BD195,1,0)+IF(BB196&gt;BD196,1,0)+IF(BB197&gt;BD197,1,0)</f>
        <v>0</v>
      </c>
      <c r="BB192" s="10"/>
      <c r="BC192" s="10" t="s">
        <v>26</v>
      </c>
      <c r="BD192" s="10"/>
      <c r="BE192" s="10">
        <f>IF(BB192&lt;BD192,1,0)+IF(BB193&lt;BD193,1,0)+IF(BB194&lt;BD194,1,0)+IF(BB195&lt;BD195,1,0)+IF(BB196&lt;BD196,1,0)+IF(BB197&lt;BD197,1,0)</f>
        <v>0</v>
      </c>
      <c r="BF192" s="36"/>
      <c r="BG192" s="11"/>
      <c r="BH192" s="1"/>
      <c r="BI192" s="35"/>
      <c r="BJ192" s="10">
        <f>IF(BK192&gt;BM192,1,0)+IF(BK193&gt;BM193,1,0)+IF(BK194&gt;BM194,1,0)+IF(BK195&gt;BM195,1,0)+IF(BK196&gt;BM196,1,0)+IF(BK197&gt;BM197,1,0)</f>
        <v>0</v>
      </c>
      <c r="BK192" s="10"/>
      <c r="BL192" s="10" t="s">
        <v>26</v>
      </c>
      <c r="BM192" s="10"/>
      <c r="BN192" s="10">
        <f>IF(BK192&lt;BM192,1,0)+IF(BK193&lt;BM193,1,0)+IF(BK194&lt;BM194,1,0)+IF(BK195&lt;BM195,1,0)+IF(BK196&lt;BM196,1,0)+IF(BK197&lt;BM197,1,0)</f>
        <v>0</v>
      </c>
      <c r="BO192" s="36"/>
      <c r="BP192" s="11"/>
      <c r="BQ192" s="1"/>
      <c r="BR192" s="35"/>
      <c r="BS192" s="10">
        <f>IF(BT192&gt;BV192,1,0)+IF(BT193&gt;BV193,1,0)+IF(BT194&gt;BV194,1,0)+IF(BT195&gt;BV195,1,0)+IF(BT196&gt;BV196,1,0)+IF(BT197&gt;BV197,1,0)</f>
        <v>0</v>
      </c>
      <c r="BT192" s="10"/>
      <c r="BU192" s="10" t="s">
        <v>26</v>
      </c>
      <c r="BV192" s="10"/>
      <c r="BW192" s="10">
        <f>IF(BT192&lt;BV192,1,0)+IF(BT193&lt;BV193,1,0)+IF(BT194&lt;BV194,1,0)+IF(BT195&lt;BV195,1,0)+IF(BT196&lt;BV196,1,0)+IF(BT197&lt;BV197,1,0)</f>
        <v>0</v>
      </c>
      <c r="BX192" s="36"/>
      <c r="BY192" s="11"/>
      <c r="BZ192" s="1"/>
      <c r="CA192" s="35"/>
      <c r="CB192" s="10">
        <f>IF(CC192&gt;CE192,1,0)+IF(CC193&gt;CE193,1,0)+IF(CC194&gt;CE194,1,0)+IF(CC195&gt;CE195,1,0)+IF(CC196&gt;CE196,1,0)+IF(CC197&gt;CE197,1,0)</f>
        <v>0</v>
      </c>
      <c r="CC192" s="10"/>
      <c r="CD192" s="10" t="s">
        <v>26</v>
      </c>
      <c r="CE192" s="10"/>
      <c r="CF192" s="10">
        <f>IF(CC192&lt;CE192,1,0)+IF(CC193&lt;CE193,1,0)+IF(CC194&lt;CE194,1,0)+IF(CC195&lt;CE195,1,0)+IF(CC196&lt;CE196,1,0)+IF(CC197&lt;CE197,1,0)</f>
        <v>0</v>
      </c>
      <c r="CG192" s="36"/>
      <c r="CH192" s="11"/>
      <c r="CI192" s="1"/>
      <c r="CJ192" s="35"/>
      <c r="CK192" s="10">
        <f>IF(CL192&gt;CN192,1,0)+IF(CL193&gt;CN193,1,0)+IF(CL194&gt;CN194,1,0)+IF(CL195&gt;CN195,1,0)+IF(CL196&gt;CN196,1,0)+IF(CL197&gt;CN197,1,0)</f>
        <v>0</v>
      </c>
      <c r="CL192" s="10"/>
      <c r="CM192" s="10" t="s">
        <v>26</v>
      </c>
      <c r="CN192" s="10"/>
      <c r="CO192" s="10">
        <v>0</v>
      </c>
      <c r="CP192" s="36"/>
      <c r="CS192" s="35"/>
      <c r="CT192" s="10"/>
      <c r="CU192" s="10"/>
      <c r="CV192" s="10"/>
      <c r="CW192" s="10"/>
      <c r="CX192" s="10"/>
      <c r="CY192" s="36"/>
    </row>
    <row r="193" spans="2:103" x14ac:dyDescent="0.15">
      <c r="B193" s="35"/>
      <c r="C193" s="10"/>
      <c r="D193" s="10">
        <v>3</v>
      </c>
      <c r="E193" s="10" t="s">
        <v>26</v>
      </c>
      <c r="F193" s="10">
        <v>11</v>
      </c>
      <c r="G193" s="10"/>
      <c r="H193" s="36"/>
      <c r="I193" s="11"/>
      <c r="J193" s="35"/>
      <c r="K193" s="10"/>
      <c r="L193" s="10"/>
      <c r="M193" s="10" t="s">
        <v>26</v>
      </c>
      <c r="N193" s="10"/>
      <c r="O193" s="10"/>
      <c r="P193" s="36"/>
      <c r="Q193" s="11"/>
      <c r="R193" s="35"/>
      <c r="S193" s="10"/>
      <c r="T193" s="10"/>
      <c r="U193" s="10" t="s">
        <v>26</v>
      </c>
      <c r="V193" s="10"/>
      <c r="W193" s="10"/>
      <c r="X193" s="36"/>
      <c r="Y193" s="11"/>
      <c r="Z193" s="35"/>
      <c r="AA193" s="10"/>
      <c r="AB193" s="10">
        <v>11</v>
      </c>
      <c r="AC193" s="10" t="s">
        <v>26</v>
      </c>
      <c r="AD193" s="10">
        <v>9</v>
      </c>
      <c r="AE193" s="10"/>
      <c r="AF193" s="36"/>
      <c r="AG193" s="11"/>
      <c r="AH193" s="35"/>
      <c r="AI193" s="10"/>
      <c r="AJ193" s="10"/>
      <c r="AK193" s="10" t="s">
        <v>26</v>
      </c>
      <c r="AL193" s="10"/>
      <c r="AM193" s="10"/>
      <c r="AN193" s="36"/>
      <c r="AQ193" s="35"/>
      <c r="AR193" s="10"/>
      <c r="AS193" s="10"/>
      <c r="AT193" s="10" t="s">
        <v>26</v>
      </c>
      <c r="AU193" s="10"/>
      <c r="AV193" s="10"/>
      <c r="AW193" s="36"/>
      <c r="AZ193" s="35"/>
      <c r="BA193" s="10"/>
      <c r="BB193" s="10"/>
      <c r="BC193" s="10" t="s">
        <v>26</v>
      </c>
      <c r="BD193" s="10"/>
      <c r="BE193" s="10"/>
      <c r="BF193" s="36"/>
      <c r="BG193" s="11"/>
      <c r="BH193" s="1"/>
      <c r="BI193" s="35"/>
      <c r="BJ193" s="10"/>
      <c r="BK193" s="10"/>
      <c r="BL193" s="10" t="s">
        <v>26</v>
      </c>
      <c r="BM193" s="10"/>
      <c r="BN193" s="10"/>
      <c r="BO193" s="36"/>
      <c r="BP193" s="11"/>
      <c r="BQ193" s="1"/>
      <c r="BR193" s="35"/>
      <c r="BS193" s="10"/>
      <c r="BT193" s="10"/>
      <c r="BU193" s="10" t="s">
        <v>26</v>
      </c>
      <c r="BV193" s="10"/>
      <c r="BW193" s="10"/>
      <c r="BX193" s="36"/>
      <c r="BY193" s="11"/>
      <c r="BZ193" s="1"/>
      <c r="CA193" s="35"/>
      <c r="CB193" s="10"/>
      <c r="CC193" s="10"/>
      <c r="CD193" s="10" t="s">
        <v>26</v>
      </c>
      <c r="CE193" s="10"/>
      <c r="CF193" s="10"/>
      <c r="CG193" s="36"/>
      <c r="CH193" s="11"/>
      <c r="CI193" s="1"/>
      <c r="CJ193" s="35"/>
      <c r="CK193" s="10"/>
      <c r="CL193" s="10"/>
      <c r="CM193" s="10" t="s">
        <v>26</v>
      </c>
      <c r="CN193" s="10"/>
      <c r="CO193" s="10"/>
      <c r="CP193" s="36"/>
      <c r="CS193" s="35"/>
      <c r="CT193" s="10"/>
      <c r="CU193" s="10"/>
      <c r="CV193" s="10"/>
      <c r="CW193" s="10"/>
      <c r="CX193" s="10"/>
      <c r="CY193" s="36"/>
    </row>
    <row r="194" spans="2:103" x14ac:dyDescent="0.15">
      <c r="B194" s="35"/>
      <c r="C194" s="10"/>
      <c r="D194" s="10">
        <v>9</v>
      </c>
      <c r="E194" s="10" t="s">
        <v>26</v>
      </c>
      <c r="F194" s="10">
        <v>11</v>
      </c>
      <c r="G194" s="10"/>
      <c r="H194" s="36"/>
      <c r="I194" s="11"/>
      <c r="J194" s="35"/>
      <c r="K194" s="10"/>
      <c r="L194" s="10"/>
      <c r="M194" s="10" t="s">
        <v>26</v>
      </c>
      <c r="N194" s="10"/>
      <c r="O194" s="10"/>
      <c r="P194" s="36"/>
      <c r="Q194" s="11"/>
      <c r="R194" s="35"/>
      <c r="S194" s="10"/>
      <c r="T194" s="10"/>
      <c r="U194" s="10" t="s">
        <v>26</v>
      </c>
      <c r="V194" s="10"/>
      <c r="W194" s="10"/>
      <c r="X194" s="36"/>
      <c r="Y194" s="11"/>
      <c r="Z194" s="35"/>
      <c r="AA194" s="10"/>
      <c r="AB194" s="10">
        <v>11</v>
      </c>
      <c r="AC194" s="10" t="s">
        <v>26</v>
      </c>
      <c r="AD194" s="10">
        <v>6</v>
      </c>
      <c r="AE194" s="10"/>
      <c r="AF194" s="36"/>
      <c r="AG194" s="11"/>
      <c r="AH194" s="35"/>
      <c r="AI194" s="10"/>
      <c r="AJ194" s="10"/>
      <c r="AK194" s="10" t="s">
        <v>26</v>
      </c>
      <c r="AL194" s="10"/>
      <c r="AM194" s="10"/>
      <c r="AN194" s="36"/>
      <c r="AQ194" s="35"/>
      <c r="AR194" s="10"/>
      <c r="AS194" s="10"/>
      <c r="AT194" s="10" t="s">
        <v>26</v>
      </c>
      <c r="AU194" s="10"/>
      <c r="AV194" s="10"/>
      <c r="AW194" s="36"/>
      <c r="AZ194" s="35"/>
      <c r="BA194" s="10"/>
      <c r="BB194" s="10"/>
      <c r="BC194" s="10" t="s">
        <v>26</v>
      </c>
      <c r="BD194" s="10"/>
      <c r="BE194" s="10"/>
      <c r="BF194" s="36"/>
      <c r="BG194" s="11"/>
      <c r="BH194" s="1"/>
      <c r="BI194" s="35"/>
      <c r="BJ194" s="10"/>
      <c r="BK194" s="10"/>
      <c r="BL194" s="10" t="s">
        <v>26</v>
      </c>
      <c r="BM194" s="10"/>
      <c r="BN194" s="10"/>
      <c r="BO194" s="36"/>
      <c r="BP194" s="11"/>
      <c r="BQ194" s="1"/>
      <c r="BR194" s="35"/>
      <c r="BS194" s="10"/>
      <c r="BT194" s="10"/>
      <c r="BU194" s="10" t="s">
        <v>26</v>
      </c>
      <c r="BV194" s="10"/>
      <c r="BW194" s="10"/>
      <c r="BX194" s="36"/>
      <c r="BY194" s="11"/>
      <c r="BZ194" s="1"/>
      <c r="CA194" s="35"/>
      <c r="CB194" s="10"/>
      <c r="CC194" s="10"/>
      <c r="CD194" s="10" t="s">
        <v>26</v>
      </c>
      <c r="CE194" s="10"/>
      <c r="CF194" s="10"/>
      <c r="CG194" s="36"/>
      <c r="CH194" s="11"/>
      <c r="CI194" s="1"/>
      <c r="CJ194" s="35"/>
      <c r="CK194" s="10"/>
      <c r="CL194" s="10"/>
      <c r="CM194" s="10" t="s">
        <v>26</v>
      </c>
      <c r="CN194" s="10"/>
      <c r="CO194" s="10"/>
      <c r="CP194" s="36"/>
      <c r="CS194" s="35"/>
      <c r="CT194" s="10"/>
      <c r="CU194" s="10"/>
      <c r="CV194" s="10"/>
      <c r="CW194" s="10"/>
      <c r="CX194" s="10"/>
      <c r="CY194" s="36"/>
    </row>
    <row r="195" spans="2:103" x14ac:dyDescent="0.15">
      <c r="B195" s="35"/>
      <c r="C195" s="10"/>
      <c r="D195" s="10">
        <v>8</v>
      </c>
      <c r="E195" s="10" t="s">
        <v>26</v>
      </c>
      <c r="F195" s="10">
        <v>11</v>
      </c>
      <c r="G195" s="10"/>
      <c r="H195" s="36"/>
      <c r="I195" s="11"/>
      <c r="J195" s="35"/>
      <c r="K195" s="10"/>
      <c r="L195" s="10"/>
      <c r="M195" s="10" t="s">
        <v>26</v>
      </c>
      <c r="N195" s="10"/>
      <c r="O195" s="10"/>
      <c r="P195" s="36"/>
      <c r="Q195" s="11"/>
      <c r="R195" s="35"/>
      <c r="S195" s="10"/>
      <c r="T195" s="10"/>
      <c r="U195" s="10" t="s">
        <v>26</v>
      </c>
      <c r="V195" s="10"/>
      <c r="W195" s="10"/>
      <c r="X195" s="36"/>
      <c r="Y195" s="11"/>
      <c r="Z195" s="35"/>
      <c r="AA195" s="10"/>
      <c r="AB195" s="10">
        <v>11</v>
      </c>
      <c r="AC195" s="10" t="s">
        <v>26</v>
      </c>
      <c r="AD195" s="10">
        <v>9</v>
      </c>
      <c r="AE195" s="10"/>
      <c r="AF195" s="36"/>
      <c r="AG195" s="11"/>
      <c r="AH195" s="35"/>
      <c r="AI195" s="10"/>
      <c r="AJ195" s="10"/>
      <c r="AK195" s="10" t="s">
        <v>26</v>
      </c>
      <c r="AL195" s="10"/>
      <c r="AM195" s="10"/>
      <c r="AN195" s="36"/>
      <c r="AQ195" s="35"/>
      <c r="AR195" s="10"/>
      <c r="AS195" s="10"/>
      <c r="AT195" s="10" t="s">
        <v>26</v>
      </c>
      <c r="AU195" s="10"/>
      <c r="AV195" s="10"/>
      <c r="AW195" s="36"/>
      <c r="AZ195" s="35"/>
      <c r="BA195" s="10"/>
      <c r="BB195" s="10"/>
      <c r="BC195" s="10" t="s">
        <v>26</v>
      </c>
      <c r="BD195" s="10"/>
      <c r="BE195" s="10"/>
      <c r="BF195" s="36"/>
      <c r="BG195" s="11"/>
      <c r="BH195" s="1"/>
      <c r="BI195" s="35"/>
      <c r="BJ195" s="10"/>
      <c r="BK195" s="10"/>
      <c r="BL195" s="10" t="s">
        <v>26</v>
      </c>
      <c r="BM195" s="10"/>
      <c r="BN195" s="10"/>
      <c r="BO195" s="36"/>
      <c r="BP195" s="11"/>
      <c r="BQ195" s="1"/>
      <c r="BR195" s="35"/>
      <c r="BS195" s="10"/>
      <c r="BT195" s="10"/>
      <c r="BU195" s="10" t="s">
        <v>26</v>
      </c>
      <c r="BV195" s="10"/>
      <c r="BW195" s="10"/>
      <c r="BX195" s="36"/>
      <c r="BY195" s="11"/>
      <c r="BZ195" s="1"/>
      <c r="CA195" s="35"/>
      <c r="CB195" s="10"/>
      <c r="CC195" s="10"/>
      <c r="CD195" s="10" t="s">
        <v>26</v>
      </c>
      <c r="CE195" s="10"/>
      <c r="CF195" s="10"/>
      <c r="CG195" s="36"/>
      <c r="CH195" s="11"/>
      <c r="CI195" s="1"/>
      <c r="CJ195" s="35"/>
      <c r="CK195" s="10"/>
      <c r="CL195" s="10"/>
      <c r="CM195" s="10" t="s">
        <v>26</v>
      </c>
      <c r="CN195" s="10"/>
      <c r="CO195" s="10"/>
      <c r="CP195" s="36"/>
      <c r="CS195" s="35"/>
      <c r="CT195" s="10"/>
      <c r="CU195" s="10"/>
      <c r="CV195" s="10"/>
      <c r="CW195" s="10"/>
      <c r="CX195" s="10"/>
      <c r="CY195" s="36"/>
    </row>
    <row r="196" spans="2:103" x14ac:dyDescent="0.15">
      <c r="B196" s="35"/>
      <c r="C196" s="10"/>
      <c r="D196" s="10"/>
      <c r="E196" s="10" t="s">
        <v>26</v>
      </c>
      <c r="F196" s="10"/>
      <c r="G196" s="10"/>
      <c r="H196" s="36"/>
      <c r="I196" s="11"/>
      <c r="J196" s="35"/>
      <c r="K196" s="10"/>
      <c r="L196" s="10"/>
      <c r="M196" s="10" t="s">
        <v>26</v>
      </c>
      <c r="N196" s="10"/>
      <c r="O196" s="10"/>
      <c r="P196" s="36"/>
      <c r="Q196" s="11"/>
      <c r="R196" s="35"/>
      <c r="S196" s="10"/>
      <c r="T196" s="10"/>
      <c r="U196" s="10" t="s">
        <v>26</v>
      </c>
      <c r="V196" s="10"/>
      <c r="W196" s="10"/>
      <c r="X196" s="36"/>
      <c r="Y196" s="11"/>
      <c r="Z196" s="35"/>
      <c r="AA196" s="10"/>
      <c r="AB196" s="10"/>
      <c r="AC196" s="10" t="s">
        <v>26</v>
      </c>
      <c r="AD196" s="10"/>
      <c r="AE196" s="10"/>
      <c r="AF196" s="36"/>
      <c r="AG196" s="11"/>
      <c r="AH196" s="35"/>
      <c r="AI196" s="10"/>
      <c r="AJ196" s="10"/>
      <c r="AK196" s="10" t="s">
        <v>26</v>
      </c>
      <c r="AL196" s="10"/>
      <c r="AM196" s="10"/>
      <c r="AN196" s="36"/>
      <c r="AQ196" s="35"/>
      <c r="AR196" s="10"/>
      <c r="AS196" s="10"/>
      <c r="AT196" s="10" t="s">
        <v>26</v>
      </c>
      <c r="AU196" s="10"/>
      <c r="AV196" s="10"/>
      <c r="AW196" s="36"/>
      <c r="AZ196" s="35"/>
      <c r="BA196" s="10"/>
      <c r="BB196" s="10"/>
      <c r="BC196" s="10" t="s">
        <v>26</v>
      </c>
      <c r="BD196" s="10"/>
      <c r="BE196" s="10"/>
      <c r="BF196" s="36"/>
      <c r="BG196" s="11"/>
      <c r="BH196" s="1"/>
      <c r="BI196" s="35"/>
      <c r="BJ196" s="10"/>
      <c r="BK196" s="10"/>
      <c r="BL196" s="10" t="s">
        <v>26</v>
      </c>
      <c r="BM196" s="10"/>
      <c r="BN196" s="10"/>
      <c r="BO196" s="36"/>
      <c r="BP196" s="11"/>
      <c r="BQ196" s="1"/>
      <c r="BR196" s="35"/>
      <c r="BS196" s="10"/>
      <c r="BT196" s="10"/>
      <c r="BU196" s="10" t="s">
        <v>26</v>
      </c>
      <c r="BV196" s="10"/>
      <c r="BW196" s="10"/>
      <c r="BX196" s="36"/>
      <c r="BY196" s="11"/>
      <c r="BZ196" s="1"/>
      <c r="CA196" s="35"/>
      <c r="CB196" s="10"/>
      <c r="CC196" s="10"/>
      <c r="CD196" s="10" t="s">
        <v>26</v>
      </c>
      <c r="CE196" s="10"/>
      <c r="CF196" s="10"/>
      <c r="CG196" s="36"/>
      <c r="CH196" s="11"/>
      <c r="CI196" s="1"/>
      <c r="CJ196" s="35"/>
      <c r="CK196" s="10"/>
      <c r="CL196" s="10"/>
      <c r="CM196" s="10" t="s">
        <v>26</v>
      </c>
      <c r="CN196" s="10"/>
      <c r="CO196" s="10"/>
      <c r="CP196" s="36"/>
      <c r="CS196" s="35"/>
      <c r="CT196" s="10"/>
      <c r="CU196" s="10"/>
      <c r="CV196" s="10"/>
      <c r="CW196" s="10"/>
      <c r="CX196" s="10"/>
      <c r="CY196" s="36"/>
    </row>
    <row r="197" spans="2:103" x14ac:dyDescent="0.15">
      <c r="B197" s="35"/>
      <c r="C197" s="10"/>
      <c r="D197" s="10"/>
      <c r="E197" s="10"/>
      <c r="F197" s="10"/>
      <c r="G197" s="10"/>
      <c r="H197" s="36"/>
      <c r="I197" s="11"/>
      <c r="J197" s="35"/>
      <c r="K197" s="10"/>
      <c r="L197" s="10"/>
      <c r="M197" s="10"/>
      <c r="N197" s="10"/>
      <c r="O197" s="10"/>
      <c r="P197" s="36"/>
      <c r="Q197" s="11"/>
      <c r="R197" s="35"/>
      <c r="S197" s="10"/>
      <c r="T197" s="10"/>
      <c r="U197" s="10"/>
      <c r="V197" s="10"/>
      <c r="W197" s="10"/>
      <c r="X197" s="36"/>
      <c r="Y197" s="11"/>
      <c r="Z197" s="35"/>
      <c r="AA197" s="10"/>
      <c r="AB197" s="10"/>
      <c r="AC197" s="10"/>
      <c r="AD197" s="10"/>
      <c r="AE197" s="10"/>
      <c r="AF197" s="36"/>
      <c r="AG197" s="11"/>
      <c r="AH197" s="35"/>
      <c r="AI197" s="10"/>
      <c r="AJ197" s="10"/>
      <c r="AK197" s="10"/>
      <c r="AL197" s="10"/>
      <c r="AM197" s="10"/>
      <c r="AN197" s="36"/>
      <c r="AQ197" s="35"/>
      <c r="AR197" s="10"/>
      <c r="AS197" s="10"/>
      <c r="AT197" s="10"/>
      <c r="AU197" s="10"/>
      <c r="AV197" s="10"/>
      <c r="AW197" s="36"/>
      <c r="AZ197" s="35"/>
      <c r="BA197" s="10"/>
      <c r="BB197" s="10"/>
      <c r="BC197" s="10"/>
      <c r="BD197" s="10"/>
      <c r="BE197" s="10"/>
      <c r="BF197" s="36"/>
      <c r="BG197" s="11"/>
      <c r="BH197" s="1"/>
      <c r="BI197" s="35"/>
      <c r="BJ197" s="10"/>
      <c r="BK197" s="10"/>
      <c r="BL197" s="10"/>
      <c r="BM197" s="10"/>
      <c r="BN197" s="10"/>
      <c r="BO197" s="36"/>
      <c r="BP197" s="11"/>
      <c r="BQ197" s="1"/>
      <c r="BR197" s="35"/>
      <c r="BS197" s="10"/>
      <c r="BT197" s="10"/>
      <c r="BU197" s="10"/>
      <c r="BV197" s="10"/>
      <c r="BW197" s="10"/>
      <c r="BX197" s="36"/>
      <c r="BY197" s="11"/>
      <c r="BZ197" s="1"/>
      <c r="CA197" s="35"/>
      <c r="CB197" s="10"/>
      <c r="CC197" s="10"/>
      <c r="CD197" s="10"/>
      <c r="CE197" s="10"/>
      <c r="CF197" s="10"/>
      <c r="CG197" s="36"/>
      <c r="CH197" s="11"/>
      <c r="CI197" s="1"/>
      <c r="CJ197" s="35"/>
      <c r="CK197" s="10"/>
      <c r="CL197" s="10"/>
      <c r="CM197" s="10"/>
      <c r="CN197" s="10"/>
      <c r="CO197" s="10"/>
      <c r="CP197" s="36"/>
      <c r="CS197" s="35"/>
      <c r="CT197" s="10"/>
      <c r="CU197" s="10"/>
      <c r="CV197" s="10"/>
      <c r="CW197" s="10"/>
      <c r="CX197" s="10"/>
      <c r="CY197" s="36"/>
    </row>
    <row r="198" spans="2:103" x14ac:dyDescent="0.15">
      <c r="B198" s="41" t="s">
        <v>27</v>
      </c>
      <c r="C198" s="13">
        <f>IF(D198&gt;F198,1,0)+IF(D199&gt;F199,1,0)+IF(D200&gt;F200,1,0)+IF(D201&gt;F201,1,0)+IF(D202&gt;F202,1,0)+IF(D203&gt;F203,1,0)</f>
        <v>3</v>
      </c>
      <c r="D198" s="13">
        <v>11</v>
      </c>
      <c r="E198" s="13" t="s">
        <v>26</v>
      </c>
      <c r="F198" s="13">
        <v>5</v>
      </c>
      <c r="G198" s="13">
        <f>IF(D198&lt;F198,1,0)+IF(D199&lt;F199,1,0)+IF(D200&lt;F200,1,0)+IF(D201&lt;F201,1,0)+IF(D202&lt;F202,1,0)+IF(D203&lt;F203,1,0)</f>
        <v>1</v>
      </c>
      <c r="H198" s="43" t="s">
        <v>115</v>
      </c>
      <c r="I198" s="11"/>
      <c r="J198" s="35" t="s">
        <v>136</v>
      </c>
      <c r="K198" s="10">
        <f>IF(L198&gt;N198,1,0)+IF(L199&gt;N199,1,0)+IF(L200&gt;N200,1,0)+IF(L201&gt;N201,1,0)+IF(L202&gt;N202,1,0)+IF(L203&gt;N203,1,0)</f>
        <v>0</v>
      </c>
      <c r="L198" s="10"/>
      <c r="M198" s="10" t="s">
        <v>26</v>
      </c>
      <c r="N198" s="10"/>
      <c r="O198" s="10">
        <f>IF(L198&lt;N198,1,0)+IF(L199&lt;N199,1,0)+IF(L200&lt;N200,1,0)+IF(L201&lt;N201,1,0)+IF(L202&lt;N202,1,0)+IF(L203&lt;N203,1,0)</f>
        <v>0</v>
      </c>
      <c r="P198" s="36" t="s">
        <v>68</v>
      </c>
      <c r="Q198" s="11"/>
      <c r="R198" s="35"/>
      <c r="S198" s="10">
        <f>IF(T198&gt;V198,1,0)+IF(T199&gt;V199,1,0)+IF(T200&gt;V200,1,0)+IF(T201&gt;V201,1,0)+IF(T202&gt;V202,1,0)+IF(T203&gt;V203,1,0)</f>
        <v>0</v>
      </c>
      <c r="T198" s="10"/>
      <c r="U198" s="10" t="s">
        <v>26</v>
      </c>
      <c r="V198" s="10"/>
      <c r="W198" s="10">
        <f>IF(T198&lt;V198,1,0)+IF(T199&lt;V199,1,0)+IF(T200&lt;V200,1,0)+IF(T201&lt;V201,1,0)+IF(T202&lt;V202,1,0)+IF(T203&lt;V203,1,0)</f>
        <v>0</v>
      </c>
      <c r="X198" s="36"/>
      <c r="Y198" s="11"/>
      <c r="Z198" s="35" t="s">
        <v>119</v>
      </c>
      <c r="AA198" s="10">
        <f>IF(AB198&gt;AD198,1,0)+IF(AB199&gt;AD199,1,0)+IF(AB200&gt;AD200,1,0)+IF(AB201&gt;AD201,1,0)+IF(AB202&gt;AD202,1,0)+IF(AB203&gt;AD203,1,0)</f>
        <v>3</v>
      </c>
      <c r="AB198" s="10">
        <v>11</v>
      </c>
      <c r="AC198" s="10" t="s">
        <v>26</v>
      </c>
      <c r="AD198" s="10">
        <v>4</v>
      </c>
      <c r="AE198" s="10">
        <f>IF(AB198&lt;AD198,1,0)+IF(AB199&lt;AD199,1,0)+IF(AB200&lt;AD200,1,0)+IF(AB201&lt;AD201,1,0)+IF(AB202&lt;AD202,1,0)+IF(AB203&lt;AD203,1,0)</f>
        <v>0</v>
      </c>
      <c r="AF198" s="36" t="s">
        <v>33</v>
      </c>
      <c r="AG198" s="11"/>
      <c r="AH198" s="35"/>
      <c r="AI198" s="10">
        <f>IF(AJ198&gt;AL198,1,0)+IF(AJ199&gt;AL199,1,0)+IF(AJ200&gt;AL200,1,0)+IF(AJ201&gt;AL201,1,0)+IF(AJ202&gt;AL202,1,0)+IF(AJ203&gt;AL203,1,0)</f>
        <v>0</v>
      </c>
      <c r="AJ198" s="10"/>
      <c r="AK198" s="10" t="s">
        <v>26</v>
      </c>
      <c r="AL198" s="10"/>
      <c r="AM198" s="10">
        <f>IF(AJ198&lt;AL198,1,0)+IF(AJ199&lt;AL199,1,0)+IF(AJ200&lt;AL200,1,0)+IF(AJ201&lt;AL201,1,0)+IF(AJ202&lt;AL202,1,0)+IF(AJ203&lt;AL203,1,0)</f>
        <v>0</v>
      </c>
      <c r="AN198" s="36"/>
      <c r="AQ198" s="35"/>
      <c r="AR198" s="10">
        <f>IF(AS198&gt;AU198,1,0)+IF(AS199&gt;AU199,1,0)+IF(AS200&gt;AU200,1,0)+IF(AS201&gt;AU201,1,0)+IF(AS202&gt;AU202,1,0)+IF(AS203&gt;AU203,1,0)</f>
        <v>0</v>
      </c>
      <c r="AS198" s="10"/>
      <c r="AT198" s="10" t="s">
        <v>26</v>
      </c>
      <c r="AU198" s="10"/>
      <c r="AV198" s="10">
        <f>IF(AS198&lt;AU198,1,0)+IF(AS199&lt;AU199,1,0)+IF(AS200&lt;AU200,1,0)+IF(AS201&lt;AU201,1,0)+IF(AS202&lt;AU202,1,0)+IF(AS203&lt;AU203,1,0)</f>
        <v>0</v>
      </c>
      <c r="AW198" s="36"/>
      <c r="AZ198" s="35"/>
      <c r="BA198" s="10">
        <f>IF(BB198&gt;BD198,1,0)+IF(BB199&gt;BD199,1,0)+IF(BB200&gt;BD200,1,0)+IF(BB201&gt;BD201,1,0)+IF(BB202&gt;BD202,1,0)+IF(BB203&gt;BD203,1,0)</f>
        <v>0</v>
      </c>
      <c r="BB198" s="10"/>
      <c r="BC198" s="10" t="s">
        <v>26</v>
      </c>
      <c r="BD198" s="10"/>
      <c r="BE198" s="10">
        <f>IF(BB198&lt;BD198,1,0)+IF(BB199&lt;BD199,1,0)+IF(BB200&lt;BD200,1,0)+IF(BB201&lt;BD201,1,0)+IF(BB202&lt;BD202,1,0)+IF(BB203&lt;BD203,1,0)</f>
        <v>0</v>
      </c>
      <c r="BF198" s="36"/>
      <c r="BG198" s="11"/>
      <c r="BH198" s="1"/>
      <c r="BI198" s="35"/>
      <c r="BJ198" s="10">
        <f>IF(BK198&gt;BM198,1,0)+IF(BK199&gt;BM199,1,0)+IF(BK200&gt;BM200,1,0)+IF(BK201&gt;BM201,1,0)+IF(BK202&gt;BM202,1,0)+IF(BK203&gt;BM203,1,0)</f>
        <v>0</v>
      </c>
      <c r="BK198" s="10"/>
      <c r="BL198" s="10" t="s">
        <v>26</v>
      </c>
      <c r="BM198" s="10"/>
      <c r="BN198" s="10">
        <f>IF(BK198&lt;BM198,1,0)+IF(BK199&lt;BM199,1,0)+IF(BK200&lt;BM200,1,0)+IF(BK201&lt;BM201,1,0)+IF(BK202&lt;BM202,1,0)+IF(BK203&lt;BM203,1,0)</f>
        <v>0</v>
      </c>
      <c r="BO198" s="36"/>
      <c r="BP198" s="11"/>
      <c r="BQ198" s="1"/>
      <c r="BR198" s="35"/>
      <c r="BS198" s="10">
        <f>IF(BT198&gt;BV198,1,0)+IF(BT199&gt;BV199,1,0)+IF(BT200&gt;BV200,1,0)+IF(BT201&gt;BV201,1,0)+IF(BT202&gt;BV202,1,0)+IF(BT203&gt;BV203,1,0)</f>
        <v>0</v>
      </c>
      <c r="BT198" s="10"/>
      <c r="BU198" s="10" t="s">
        <v>26</v>
      </c>
      <c r="BV198" s="10"/>
      <c r="BW198" s="10">
        <f>IF(BT198&lt;BV198,1,0)+IF(BT199&lt;BV199,1,0)+IF(BT200&lt;BV200,1,0)+IF(BT201&lt;BV201,1,0)+IF(BT202&lt;BV202,1,0)+IF(BT203&lt;BV203,1,0)</f>
        <v>0</v>
      </c>
      <c r="BX198" s="36"/>
      <c r="BY198" s="11"/>
      <c r="BZ198" s="1"/>
      <c r="CA198" s="35"/>
      <c r="CB198" s="10">
        <v>0</v>
      </c>
      <c r="CC198" s="10"/>
      <c r="CD198" s="10" t="s">
        <v>26</v>
      </c>
      <c r="CE198" s="10"/>
      <c r="CF198" s="10">
        <f>IF(CC198&lt;CE198,1,0)+IF(CC199&lt;CE199,1,0)+IF(CC200&lt;CE200,1,0)+IF(CC201&lt;CE201,1,0)+IF(CC202&lt;CE202,1,0)+IF(CC203&lt;CE203,1,0)</f>
        <v>0</v>
      </c>
      <c r="CG198" s="36"/>
      <c r="CH198" s="11"/>
      <c r="CI198" s="1"/>
      <c r="CJ198" s="35"/>
      <c r="CK198" s="10">
        <v>0</v>
      </c>
      <c r="CL198" s="10"/>
      <c r="CM198" s="10" t="s">
        <v>26</v>
      </c>
      <c r="CN198" s="10"/>
      <c r="CO198" s="10">
        <f>IF(CL198&lt;CN198,1,0)+IF(CL199&lt;CN199,1,0)+IF(CL200&lt;CN200,1,0)+IF(CL201&lt;CN201,1,0)+IF(CL202&lt;CN202,1,0)+IF(CL203&lt;CN203,1,0)</f>
        <v>0</v>
      </c>
      <c r="CP198" s="36"/>
      <c r="CS198" s="35"/>
      <c r="CT198" s="10"/>
      <c r="CU198" s="10"/>
      <c r="CV198" s="10"/>
      <c r="CW198" s="10"/>
      <c r="CX198" s="10"/>
      <c r="CY198" s="36"/>
    </row>
    <row r="199" spans="2:103" x14ac:dyDescent="0.15">
      <c r="B199" s="41"/>
      <c r="C199" s="13"/>
      <c r="D199" s="13">
        <v>13</v>
      </c>
      <c r="E199" s="13" t="s">
        <v>26</v>
      </c>
      <c r="F199" s="13">
        <v>11</v>
      </c>
      <c r="G199" s="13"/>
      <c r="H199" s="43"/>
      <c r="I199" s="11"/>
      <c r="J199" s="35"/>
      <c r="K199" s="10"/>
      <c r="L199" s="10"/>
      <c r="M199" s="10" t="s">
        <v>26</v>
      </c>
      <c r="N199" s="10"/>
      <c r="O199" s="10"/>
      <c r="P199" s="36"/>
      <c r="Q199" s="11"/>
      <c r="R199" s="35"/>
      <c r="S199" s="10"/>
      <c r="T199" s="10"/>
      <c r="U199" s="10" t="s">
        <v>26</v>
      </c>
      <c r="V199" s="10"/>
      <c r="W199" s="10"/>
      <c r="X199" s="36"/>
      <c r="Y199" s="11"/>
      <c r="Z199" s="35"/>
      <c r="AA199" s="10"/>
      <c r="AB199" s="10">
        <v>11</v>
      </c>
      <c r="AC199" s="10" t="s">
        <v>26</v>
      </c>
      <c r="AD199" s="10">
        <v>8</v>
      </c>
      <c r="AE199" s="10"/>
      <c r="AF199" s="36"/>
      <c r="AG199" s="11"/>
      <c r="AH199" s="35"/>
      <c r="AI199" s="10"/>
      <c r="AJ199" s="10"/>
      <c r="AK199" s="10" t="s">
        <v>26</v>
      </c>
      <c r="AL199" s="10"/>
      <c r="AM199" s="10"/>
      <c r="AN199" s="36"/>
      <c r="AQ199" s="35"/>
      <c r="AR199" s="10"/>
      <c r="AS199" s="10"/>
      <c r="AT199" s="10" t="s">
        <v>26</v>
      </c>
      <c r="AU199" s="10"/>
      <c r="AV199" s="10"/>
      <c r="AW199" s="36"/>
      <c r="AZ199" s="35"/>
      <c r="BA199" s="10"/>
      <c r="BB199" s="10"/>
      <c r="BC199" s="10" t="s">
        <v>26</v>
      </c>
      <c r="BD199" s="10"/>
      <c r="BE199" s="10"/>
      <c r="BF199" s="36"/>
      <c r="BG199" s="11"/>
      <c r="BH199" s="1"/>
      <c r="BI199" s="35"/>
      <c r="BJ199" s="10"/>
      <c r="BK199" s="10"/>
      <c r="BL199" s="10" t="s">
        <v>26</v>
      </c>
      <c r="BM199" s="10"/>
      <c r="BN199" s="10"/>
      <c r="BO199" s="36"/>
      <c r="BP199" s="11"/>
      <c r="BQ199" s="1"/>
      <c r="BR199" s="35"/>
      <c r="BS199" s="10"/>
      <c r="BT199" s="10"/>
      <c r="BU199" s="10" t="s">
        <v>26</v>
      </c>
      <c r="BV199" s="10"/>
      <c r="BW199" s="10"/>
      <c r="BX199" s="36"/>
      <c r="BY199" s="11"/>
      <c r="BZ199" s="1"/>
      <c r="CA199" s="35"/>
      <c r="CB199" s="10"/>
      <c r="CC199" s="10"/>
      <c r="CD199" s="10" t="s">
        <v>26</v>
      </c>
      <c r="CE199" s="10"/>
      <c r="CF199" s="10"/>
      <c r="CG199" s="36"/>
      <c r="CH199" s="11"/>
      <c r="CI199" s="1"/>
      <c r="CJ199" s="35"/>
      <c r="CK199" s="10"/>
      <c r="CL199" s="10"/>
      <c r="CM199" s="10" t="s">
        <v>26</v>
      </c>
      <c r="CN199" s="10"/>
      <c r="CO199" s="10"/>
      <c r="CP199" s="36"/>
      <c r="CS199" s="35"/>
      <c r="CT199" s="10"/>
      <c r="CU199" s="10"/>
      <c r="CV199" s="10"/>
      <c r="CW199" s="10"/>
      <c r="CX199" s="10"/>
      <c r="CY199" s="36"/>
    </row>
    <row r="200" spans="2:103" x14ac:dyDescent="0.15">
      <c r="B200" s="41"/>
      <c r="C200" s="13"/>
      <c r="D200" s="13">
        <v>4</v>
      </c>
      <c r="E200" s="13" t="s">
        <v>26</v>
      </c>
      <c r="F200" s="13">
        <v>11</v>
      </c>
      <c r="G200" s="13"/>
      <c r="H200" s="43"/>
      <c r="I200" s="11"/>
      <c r="J200" s="35"/>
      <c r="K200" s="10"/>
      <c r="L200" s="10"/>
      <c r="M200" s="10" t="s">
        <v>26</v>
      </c>
      <c r="N200" s="10"/>
      <c r="O200" s="10"/>
      <c r="P200" s="36"/>
      <c r="Q200" s="11"/>
      <c r="R200" s="35"/>
      <c r="S200" s="10"/>
      <c r="T200" s="10"/>
      <c r="U200" s="10" t="s">
        <v>26</v>
      </c>
      <c r="V200" s="10"/>
      <c r="W200" s="10"/>
      <c r="X200" s="36"/>
      <c r="Y200" s="11"/>
      <c r="Z200" s="35"/>
      <c r="AA200" s="10"/>
      <c r="AB200" s="10">
        <v>11</v>
      </c>
      <c r="AC200" s="10" t="s">
        <v>26</v>
      </c>
      <c r="AD200" s="10">
        <v>7</v>
      </c>
      <c r="AE200" s="10"/>
      <c r="AF200" s="36"/>
      <c r="AG200" s="11"/>
      <c r="AH200" s="35"/>
      <c r="AI200" s="10"/>
      <c r="AJ200" s="10"/>
      <c r="AK200" s="10" t="s">
        <v>26</v>
      </c>
      <c r="AL200" s="10"/>
      <c r="AM200" s="10"/>
      <c r="AN200" s="36"/>
      <c r="AQ200" s="35"/>
      <c r="AR200" s="10"/>
      <c r="AS200" s="10"/>
      <c r="AT200" s="10" t="s">
        <v>26</v>
      </c>
      <c r="AU200" s="10"/>
      <c r="AV200" s="10"/>
      <c r="AW200" s="36"/>
      <c r="AZ200" s="35"/>
      <c r="BA200" s="10"/>
      <c r="BB200" s="10"/>
      <c r="BC200" s="10" t="s">
        <v>26</v>
      </c>
      <c r="BD200" s="10"/>
      <c r="BE200" s="10"/>
      <c r="BF200" s="36"/>
      <c r="BG200" s="11"/>
      <c r="BH200" s="1"/>
      <c r="BI200" s="35"/>
      <c r="BJ200" s="10"/>
      <c r="BK200" s="10"/>
      <c r="BL200" s="10" t="s">
        <v>26</v>
      </c>
      <c r="BM200" s="10"/>
      <c r="BN200" s="10"/>
      <c r="BO200" s="36"/>
      <c r="BP200" s="11"/>
      <c r="BQ200" s="1"/>
      <c r="BR200" s="35"/>
      <c r="BS200" s="10"/>
      <c r="BT200" s="10"/>
      <c r="BU200" s="10" t="s">
        <v>26</v>
      </c>
      <c r="BV200" s="10"/>
      <c r="BW200" s="10"/>
      <c r="BX200" s="36"/>
      <c r="BY200" s="11"/>
      <c r="BZ200" s="1"/>
      <c r="CA200" s="35"/>
      <c r="CB200" s="10"/>
      <c r="CC200" s="10"/>
      <c r="CD200" s="10" t="s">
        <v>26</v>
      </c>
      <c r="CE200" s="10"/>
      <c r="CF200" s="10"/>
      <c r="CG200" s="36"/>
      <c r="CH200" s="11"/>
      <c r="CI200" s="1"/>
      <c r="CJ200" s="35"/>
      <c r="CK200" s="10"/>
      <c r="CL200" s="10"/>
      <c r="CM200" s="10" t="s">
        <v>26</v>
      </c>
      <c r="CN200" s="10"/>
      <c r="CO200" s="10"/>
      <c r="CP200" s="36"/>
      <c r="CS200" s="35"/>
      <c r="CT200" s="10"/>
      <c r="CU200" s="10"/>
      <c r="CV200" s="10"/>
      <c r="CW200" s="10"/>
      <c r="CX200" s="10"/>
      <c r="CY200" s="36"/>
    </row>
    <row r="201" spans="2:103" x14ac:dyDescent="0.15">
      <c r="B201" s="41"/>
      <c r="C201" s="13"/>
      <c r="D201" s="13">
        <v>11</v>
      </c>
      <c r="E201" s="13" t="s">
        <v>26</v>
      </c>
      <c r="F201" s="13">
        <v>8</v>
      </c>
      <c r="G201" s="13"/>
      <c r="H201" s="43"/>
      <c r="I201" s="11"/>
      <c r="J201" s="35"/>
      <c r="K201" s="10"/>
      <c r="L201" s="10"/>
      <c r="M201" s="10" t="s">
        <v>26</v>
      </c>
      <c r="N201" s="10"/>
      <c r="O201" s="10"/>
      <c r="P201" s="36"/>
      <c r="Q201" s="11"/>
      <c r="R201" s="35"/>
      <c r="S201" s="10"/>
      <c r="T201" s="10"/>
      <c r="U201" s="10" t="s">
        <v>26</v>
      </c>
      <c r="V201" s="10"/>
      <c r="W201" s="10"/>
      <c r="X201" s="36"/>
      <c r="Y201" s="11"/>
      <c r="Z201" s="35"/>
      <c r="AA201" s="10"/>
      <c r="AB201" s="10"/>
      <c r="AC201" s="10" t="s">
        <v>26</v>
      </c>
      <c r="AD201" s="10"/>
      <c r="AE201" s="10"/>
      <c r="AF201" s="36"/>
      <c r="AG201" s="11"/>
      <c r="AH201" s="35"/>
      <c r="AI201" s="10"/>
      <c r="AJ201" s="10"/>
      <c r="AK201" s="10" t="s">
        <v>26</v>
      </c>
      <c r="AL201" s="10"/>
      <c r="AM201" s="10"/>
      <c r="AN201" s="36"/>
      <c r="AQ201" s="35"/>
      <c r="AR201" s="10"/>
      <c r="AS201" s="10"/>
      <c r="AT201" s="10" t="s">
        <v>26</v>
      </c>
      <c r="AU201" s="10"/>
      <c r="AV201" s="10"/>
      <c r="AW201" s="36"/>
      <c r="AZ201" s="35"/>
      <c r="BA201" s="10"/>
      <c r="BB201" s="10"/>
      <c r="BC201" s="10" t="s">
        <v>26</v>
      </c>
      <c r="BD201" s="10"/>
      <c r="BE201" s="10"/>
      <c r="BF201" s="36"/>
      <c r="BG201" s="11"/>
      <c r="BH201" s="1"/>
      <c r="BI201" s="35"/>
      <c r="BJ201" s="10"/>
      <c r="BK201" s="10"/>
      <c r="BL201" s="10" t="s">
        <v>26</v>
      </c>
      <c r="BM201" s="10"/>
      <c r="BN201" s="10"/>
      <c r="BO201" s="36"/>
      <c r="BP201" s="11"/>
      <c r="BQ201" s="1"/>
      <c r="BR201" s="35"/>
      <c r="BS201" s="10"/>
      <c r="BT201" s="10"/>
      <c r="BU201" s="10" t="s">
        <v>26</v>
      </c>
      <c r="BV201" s="10"/>
      <c r="BW201" s="10"/>
      <c r="BX201" s="36"/>
      <c r="BY201" s="11"/>
      <c r="BZ201" s="1"/>
      <c r="CA201" s="35"/>
      <c r="CB201" s="10"/>
      <c r="CC201" s="10"/>
      <c r="CD201" s="10" t="s">
        <v>26</v>
      </c>
      <c r="CE201" s="10"/>
      <c r="CF201" s="10"/>
      <c r="CG201" s="36"/>
      <c r="CH201" s="11"/>
      <c r="CI201" s="1"/>
      <c r="CJ201" s="35"/>
      <c r="CK201" s="10"/>
      <c r="CL201" s="10"/>
      <c r="CM201" s="10" t="s">
        <v>26</v>
      </c>
      <c r="CN201" s="10"/>
      <c r="CO201" s="10"/>
      <c r="CP201" s="36"/>
      <c r="CS201" s="35"/>
      <c r="CT201" s="10"/>
      <c r="CU201" s="10"/>
      <c r="CV201" s="10"/>
      <c r="CW201" s="10"/>
      <c r="CX201" s="10"/>
      <c r="CY201" s="36"/>
    </row>
    <row r="202" spans="2:103" x14ac:dyDescent="0.15">
      <c r="B202" s="41"/>
      <c r="C202" s="13"/>
      <c r="D202" s="13"/>
      <c r="E202" s="13" t="s">
        <v>26</v>
      </c>
      <c r="F202" s="13"/>
      <c r="G202" s="13"/>
      <c r="H202" s="43"/>
      <c r="I202" s="11"/>
      <c r="J202" s="35"/>
      <c r="K202" s="10"/>
      <c r="L202" s="10"/>
      <c r="M202" s="10" t="s">
        <v>26</v>
      </c>
      <c r="N202" s="10"/>
      <c r="O202" s="10"/>
      <c r="P202" s="36"/>
      <c r="Q202" s="11"/>
      <c r="R202" s="35"/>
      <c r="S202" s="10"/>
      <c r="T202" s="10"/>
      <c r="U202" s="10" t="s">
        <v>26</v>
      </c>
      <c r="V202" s="10"/>
      <c r="W202" s="10"/>
      <c r="X202" s="36"/>
      <c r="Y202" s="11"/>
      <c r="Z202" s="35"/>
      <c r="AA202" s="10"/>
      <c r="AB202" s="10"/>
      <c r="AC202" s="10" t="s">
        <v>26</v>
      </c>
      <c r="AD202" s="10"/>
      <c r="AE202" s="10"/>
      <c r="AF202" s="36"/>
      <c r="AG202" s="11"/>
      <c r="AH202" s="35"/>
      <c r="AI202" s="10"/>
      <c r="AJ202" s="10"/>
      <c r="AK202" s="10" t="s">
        <v>26</v>
      </c>
      <c r="AL202" s="10"/>
      <c r="AM202" s="10"/>
      <c r="AN202" s="36"/>
      <c r="AQ202" s="35"/>
      <c r="AR202" s="10"/>
      <c r="AS202" s="10"/>
      <c r="AT202" s="10" t="s">
        <v>26</v>
      </c>
      <c r="AU202" s="10"/>
      <c r="AV202" s="10"/>
      <c r="AW202" s="36"/>
      <c r="AZ202" s="35"/>
      <c r="BA202" s="10"/>
      <c r="BB202" s="10"/>
      <c r="BC202" s="10" t="s">
        <v>26</v>
      </c>
      <c r="BD202" s="10"/>
      <c r="BE202" s="10"/>
      <c r="BF202" s="36"/>
      <c r="BG202" s="11"/>
      <c r="BH202" s="1"/>
      <c r="BI202" s="35"/>
      <c r="BJ202" s="10"/>
      <c r="BK202" s="10"/>
      <c r="BL202" s="10" t="s">
        <v>26</v>
      </c>
      <c r="BM202" s="10"/>
      <c r="BN202" s="10"/>
      <c r="BO202" s="36"/>
      <c r="BP202" s="11"/>
      <c r="BQ202" s="1"/>
      <c r="BR202" s="35"/>
      <c r="BS202" s="10"/>
      <c r="BT202" s="10"/>
      <c r="BU202" s="10" t="s">
        <v>26</v>
      </c>
      <c r="BV202" s="10"/>
      <c r="BW202" s="10"/>
      <c r="BX202" s="36"/>
      <c r="BY202" s="11"/>
      <c r="BZ202" s="1"/>
      <c r="CA202" s="35"/>
      <c r="CB202" s="10"/>
      <c r="CC202" s="10"/>
      <c r="CD202" s="10" t="s">
        <v>26</v>
      </c>
      <c r="CE202" s="10"/>
      <c r="CF202" s="10"/>
      <c r="CG202" s="36"/>
      <c r="CH202" s="11"/>
      <c r="CI202" s="1"/>
      <c r="CJ202" s="35"/>
      <c r="CK202" s="10"/>
      <c r="CL202" s="10"/>
      <c r="CM202" s="10" t="s">
        <v>26</v>
      </c>
      <c r="CN202" s="10"/>
      <c r="CO202" s="10"/>
      <c r="CP202" s="36"/>
      <c r="CS202" s="35"/>
      <c r="CT202" s="10"/>
      <c r="CU202" s="10"/>
      <c r="CV202" s="10"/>
      <c r="CW202" s="10"/>
      <c r="CX202" s="10"/>
      <c r="CY202" s="36"/>
    </row>
    <row r="203" spans="2:103" x14ac:dyDescent="0.15">
      <c r="B203" s="42"/>
      <c r="C203" s="14"/>
      <c r="D203" s="14"/>
      <c r="E203" s="14"/>
      <c r="F203" s="14"/>
      <c r="G203" s="14"/>
      <c r="H203" s="44"/>
      <c r="I203" s="11"/>
      <c r="J203" s="38"/>
      <c r="K203" s="12"/>
      <c r="L203" s="12"/>
      <c r="M203" s="12"/>
      <c r="N203" s="12"/>
      <c r="O203" s="12"/>
      <c r="P203" s="39"/>
      <c r="Q203" s="11"/>
      <c r="R203" s="38"/>
      <c r="S203" s="12"/>
      <c r="T203" s="12"/>
      <c r="U203" s="12"/>
      <c r="V203" s="12"/>
      <c r="W203" s="12"/>
      <c r="X203" s="39"/>
      <c r="Y203" s="11"/>
      <c r="Z203" s="38"/>
      <c r="AA203" s="12"/>
      <c r="AB203" s="12"/>
      <c r="AC203" s="12"/>
      <c r="AD203" s="12"/>
      <c r="AE203" s="12"/>
      <c r="AF203" s="39"/>
      <c r="AG203" s="11"/>
      <c r="AH203" s="38"/>
      <c r="AI203" s="12"/>
      <c r="AJ203" s="12"/>
      <c r="AK203" s="12"/>
      <c r="AL203" s="12"/>
      <c r="AM203" s="12"/>
      <c r="AN203" s="39"/>
      <c r="AQ203" s="38"/>
      <c r="AR203" s="12"/>
      <c r="AS203" s="12"/>
      <c r="AT203" s="12"/>
      <c r="AU203" s="12"/>
      <c r="AV203" s="12"/>
      <c r="AW203" s="39"/>
      <c r="AZ203" s="38"/>
      <c r="BA203" s="12"/>
      <c r="BB203" s="12"/>
      <c r="BC203" s="12"/>
      <c r="BD203" s="12"/>
      <c r="BE203" s="12"/>
      <c r="BF203" s="39"/>
      <c r="BG203" s="11"/>
      <c r="BH203" s="1"/>
      <c r="BI203" s="38"/>
      <c r="BJ203" s="12"/>
      <c r="BK203" s="12"/>
      <c r="BL203" s="12"/>
      <c r="BM203" s="12"/>
      <c r="BN203" s="12"/>
      <c r="BO203" s="39"/>
      <c r="BP203" s="11"/>
      <c r="BQ203" s="1"/>
      <c r="BR203" s="38"/>
      <c r="BS203" s="12"/>
      <c r="BT203" s="12"/>
      <c r="BU203" s="12"/>
      <c r="BV203" s="12"/>
      <c r="BW203" s="12"/>
      <c r="BX203" s="39"/>
      <c r="BY203" s="11"/>
      <c r="BZ203" s="1"/>
      <c r="CA203" s="38"/>
      <c r="CB203" s="12"/>
      <c r="CC203" s="12"/>
      <c r="CD203" s="12"/>
      <c r="CE203" s="12"/>
      <c r="CF203" s="12"/>
      <c r="CG203" s="39"/>
      <c r="CH203" s="11"/>
      <c r="CI203" s="1"/>
      <c r="CJ203" s="38"/>
      <c r="CK203" s="12"/>
      <c r="CL203" s="12"/>
      <c r="CM203" s="12"/>
      <c r="CN203" s="12"/>
      <c r="CO203" s="12"/>
      <c r="CP203" s="39"/>
      <c r="CS203" s="38"/>
      <c r="CT203" s="12"/>
      <c r="CU203" s="12"/>
      <c r="CV203" s="12"/>
      <c r="CW203" s="12"/>
      <c r="CX203" s="12"/>
      <c r="CY203" s="39"/>
    </row>
    <row r="204" spans="2:103" x14ac:dyDescent="0.15">
      <c r="B204" s="1" t="str">
        <f>B171</f>
        <v>1部リーグ</v>
      </c>
      <c r="AQ204" s="1"/>
      <c r="AR204" s="3"/>
      <c r="AS204" s="3"/>
      <c r="AT204" s="3"/>
      <c r="AU204" s="3"/>
      <c r="AV204" s="3"/>
      <c r="AW204" s="1"/>
      <c r="AZ204" s="1"/>
      <c r="BA204" s="3"/>
      <c r="BB204" s="3"/>
      <c r="BC204" s="3"/>
      <c r="BD204" s="3"/>
      <c r="BE204" s="3"/>
      <c r="BF204" s="1"/>
      <c r="BG204" s="1"/>
      <c r="BH204" s="1"/>
      <c r="BJ204" s="3"/>
      <c r="BK204" s="3"/>
      <c r="BL204" s="3"/>
      <c r="BM204" s="3"/>
      <c r="BN204" s="3"/>
      <c r="BO204" s="1"/>
      <c r="BP204" s="1"/>
      <c r="BQ204" s="1"/>
      <c r="BR204" s="1"/>
      <c r="BS204" s="3"/>
      <c r="BT204" s="3"/>
      <c r="BU204" s="3"/>
      <c r="BV204" s="3"/>
      <c r="BW204" s="3"/>
      <c r="BX204" s="1"/>
      <c r="BY204" s="1"/>
      <c r="BZ204" s="1"/>
      <c r="CA204" s="1"/>
      <c r="CB204" s="3"/>
      <c r="CC204" s="3"/>
      <c r="CD204" s="3"/>
      <c r="CE204" s="3"/>
      <c r="CF204" s="3"/>
      <c r="CG204" s="1"/>
      <c r="CH204" s="1"/>
      <c r="CI204" s="1"/>
      <c r="CJ204" s="1"/>
      <c r="CK204" s="3"/>
      <c r="CL204" s="3"/>
      <c r="CM204" s="3"/>
      <c r="CN204" s="3"/>
      <c r="CO204" s="3"/>
      <c r="CP204" s="1"/>
      <c r="CS204" s="1"/>
      <c r="CT204" s="3"/>
      <c r="CU204" s="3"/>
      <c r="CV204" s="3"/>
      <c r="CW204" s="3"/>
      <c r="CX204" s="3"/>
      <c r="CY204" s="1"/>
    </row>
    <row r="205" spans="2:103" x14ac:dyDescent="0.15">
      <c r="B205" s="1" t="s">
        <v>164</v>
      </c>
      <c r="J205" s="1" t="s">
        <v>165</v>
      </c>
      <c r="R205" s="1" t="s">
        <v>166</v>
      </c>
      <c r="AQ205" s="1"/>
      <c r="AR205" s="3"/>
      <c r="AS205" s="3"/>
      <c r="AT205" s="3"/>
      <c r="AU205" s="3"/>
      <c r="AV205" s="3"/>
      <c r="AW205" s="1"/>
      <c r="AZ205" s="1"/>
      <c r="BA205" s="3"/>
      <c r="BB205" s="3"/>
      <c r="BC205" s="3"/>
      <c r="BD205" s="3"/>
      <c r="BE205" s="3"/>
      <c r="BF205" s="1"/>
      <c r="BG205" s="1"/>
      <c r="BH205" s="1"/>
      <c r="BI205" s="1"/>
      <c r="BJ205" s="3"/>
      <c r="BK205" s="3"/>
      <c r="BL205" s="3"/>
      <c r="BM205" s="3"/>
      <c r="BN205" s="3"/>
      <c r="BO205" s="1"/>
      <c r="BP205" s="1"/>
      <c r="BQ205" s="1"/>
      <c r="BR205" s="1"/>
      <c r="BS205" s="3"/>
      <c r="BT205" s="3"/>
      <c r="BU205" s="3"/>
      <c r="BV205" s="3"/>
      <c r="BW205" s="3"/>
      <c r="BX205" s="1"/>
      <c r="BY205" s="1"/>
      <c r="BZ205" s="1"/>
      <c r="CA205" s="1"/>
      <c r="CB205" s="3"/>
      <c r="CC205" s="3"/>
      <c r="CD205" s="3"/>
      <c r="CE205" s="3"/>
      <c r="CF205" s="3"/>
      <c r="CG205" s="1"/>
      <c r="CH205" s="1"/>
      <c r="CI205" s="1"/>
      <c r="CJ205" s="1"/>
      <c r="CK205" s="3"/>
      <c r="CL205" s="3"/>
      <c r="CM205" s="3"/>
      <c r="CN205" s="3"/>
      <c r="CO205" s="3"/>
      <c r="CP205" s="1"/>
      <c r="CS205" s="1"/>
      <c r="CT205" s="3"/>
      <c r="CU205" s="3"/>
      <c r="CV205" s="3"/>
      <c r="CW205" s="3"/>
      <c r="CX205" s="3"/>
      <c r="CY205" s="1"/>
    </row>
    <row r="206" spans="2:103" x14ac:dyDescent="0.15">
      <c r="B206" s="5" t="s">
        <v>15</v>
      </c>
      <c r="C206" s="6">
        <f>IF(C207&gt;G207,1,0)+IF(C213&gt;G213,1,0)+IF(C219&gt;G219,1,0)+IF(C225&gt;G225,1,0)+IF(C231&gt;G231,1,0)</f>
        <v>2</v>
      </c>
      <c r="D206" s="6"/>
      <c r="E206" s="6"/>
      <c r="F206" s="6"/>
      <c r="G206" s="6">
        <f>IF(C207&lt;G207,1,0)+IF(C213&lt;G213,1,0)+IF(C219&lt;G219,1,0)+IF(C225&lt;G225,1,0)+IF(C231&lt;G231,1,0)</f>
        <v>3</v>
      </c>
      <c r="H206" s="7" t="s">
        <v>78</v>
      </c>
      <c r="I206" s="8"/>
      <c r="J206" s="5" t="s">
        <v>77</v>
      </c>
      <c r="K206" s="6">
        <f>IF(K207&gt;O207,1,0)+IF(K213&gt;O213,1,0)+IF(K219&gt;O219,1,0)+IF(K225&gt;O225,1,0)+IF(K231&gt;O231,1,0)</f>
        <v>3</v>
      </c>
      <c r="L206" s="6"/>
      <c r="M206" s="6"/>
      <c r="N206" s="6"/>
      <c r="O206" s="6">
        <f>IF(K207&lt;O207,1,0)+IF(K213&lt;O213,1,0)+IF(K219&lt;O219,1,0)+IF(K225&lt;O225,1,0)+IF(K231&lt;O231,1,0)</f>
        <v>0</v>
      </c>
      <c r="P206" s="7" t="s">
        <v>79</v>
      </c>
      <c r="Q206" s="8"/>
      <c r="R206" s="5"/>
      <c r="S206" s="6">
        <v>0</v>
      </c>
      <c r="T206" s="6"/>
      <c r="U206" s="6"/>
      <c r="V206" s="6"/>
      <c r="W206" s="6">
        <f>IF(S207&lt;W207,1,0)+IF(S213&lt;W213,1,0)+IF(S219&lt;W219,1,0)+IF(S225&lt;W225,1,0)+IF(S231&lt;W231,1,0)</f>
        <v>0</v>
      </c>
      <c r="X206" s="7"/>
      <c r="Y206" s="8"/>
      <c r="Z206" s="5"/>
      <c r="AA206" s="6">
        <f>IF(AA207&gt;AE207,1,0)+IF(AA213&gt;AE213,1,0)+IF(AA219&gt;AE219,1,0)+IF(AA225&gt;AE225,1,0)+IF(AA231&gt;AE231,1,0)</f>
        <v>0</v>
      </c>
      <c r="AB206" s="6"/>
      <c r="AC206" s="6"/>
      <c r="AD206" s="6"/>
      <c r="AE206" s="6">
        <f>IF(AA207&lt;AE207,1,0)+IF(AA213&lt;AE213,1,0)+IF(AA219&lt;AE219,1,0)+IF(AA225&lt;AE225,1,0)+IF(AA231&lt;AE231,1,0)</f>
        <v>0</v>
      </c>
      <c r="AF206" s="7"/>
      <c r="AG206" s="8"/>
      <c r="AH206" s="5"/>
      <c r="AI206" s="6">
        <f>IF(AI207&gt;AM207,1,0)+IF(AI213&gt;AM213,1,0)+IF(AI219&gt;AM219,1,0)+IF(AI225&gt;AM225,1,0)+IF(AI231&gt;AM231,1,0)</f>
        <v>0</v>
      </c>
      <c r="AJ206" s="6"/>
      <c r="AK206" s="6"/>
      <c r="AL206" s="6"/>
      <c r="AM206" s="6">
        <f>IF(AI207&lt;AM207,1,0)+IF(AI213&lt;AM213,1,0)+IF(AI219&lt;AM219,1,0)+IF(AI225&lt;AM225,1,0)+IF(AI231&lt;AM231,1,0)</f>
        <v>0</v>
      </c>
      <c r="AN206" s="7"/>
      <c r="AQ206" s="5"/>
      <c r="AR206" s="6">
        <f>IF(AR207&gt;AV207,1,0)+IF(AR213&gt;AV213,1,0)+IF(AR219&gt;AV219,1,0)+IF(AR225&gt;AV225,1,0)+IF(AR231&gt;AV231,1,0)</f>
        <v>0</v>
      </c>
      <c r="AS206" s="6"/>
      <c r="AT206" s="6"/>
      <c r="AU206" s="6"/>
      <c r="AV206" s="6">
        <f>IF(AR207&lt;AV207,1,0)+IF(AR213&lt;AV213,1,0)+IF(AR219&lt;AV219,1,0)+IF(AR225&lt;AV225,1,0)+IF(AR231&lt;AV231,1,0)</f>
        <v>0</v>
      </c>
      <c r="AW206" s="7"/>
      <c r="AZ206" s="5"/>
      <c r="BA206" s="6">
        <f>IF(BA207&gt;BE207,1,0)+IF(BA213&gt;BE213,1,0)+IF(BA219&gt;BE219,1,0)+IF(BA225&gt;BE225,1,0)+IF(BA231&gt;BE231,1,0)</f>
        <v>0</v>
      </c>
      <c r="BB206" s="6"/>
      <c r="BC206" s="6"/>
      <c r="BD206" s="6"/>
      <c r="BE206" s="6">
        <f>IF(BA207&lt;BE207,1,0)+IF(BA213&lt;BE213,1,0)+IF(BA219&lt;BE219,1,0)+IF(BA225&lt;BE225,1,0)+IF(BA231&lt;BE231,1,0)</f>
        <v>0</v>
      </c>
      <c r="BF206" s="7"/>
      <c r="BG206" s="8"/>
      <c r="BH206" s="1"/>
      <c r="BI206" s="5"/>
      <c r="BJ206" s="6">
        <f>IF(BJ207&gt;BN207,1,0)+IF(BJ213&gt;BN213,1,0)+IF(BJ219&gt;BN219,1,0)+IF(BJ225&gt;BN225,1,0)+IF(BJ231&gt;BN231,1,0)</f>
        <v>0</v>
      </c>
      <c r="BK206" s="6"/>
      <c r="BL206" s="6"/>
      <c r="BM206" s="6"/>
      <c r="BN206" s="6">
        <f>IF(BJ207&lt;BN207,1,0)+IF(BJ213&lt;BN213,1,0)+IF(BJ219&lt;BN219,1,0)+IF(BJ225&lt;BN225,1,0)+IF(BJ231&lt;BN231,1,0)</f>
        <v>0</v>
      </c>
      <c r="BO206" s="7"/>
      <c r="BP206" s="8"/>
      <c r="BQ206" s="1"/>
      <c r="BR206" s="5"/>
      <c r="BS206" s="6">
        <f>IF(BS207&gt;BW207,1,0)+IF(BS213&gt;BW213,1,0)+IF(BS219&gt;BW219,1,0)+IF(BS225&gt;BW225,1,0)+IF(BS231&gt;BW231,1,0)</f>
        <v>0</v>
      </c>
      <c r="BT206" s="6"/>
      <c r="BU206" s="6"/>
      <c r="BV206" s="6"/>
      <c r="BW206" s="6">
        <f>IF(BS207&lt;BW207,1,0)+IF(BS213&lt;BW213,1,0)+IF(BS219&lt;BW219,1,0)+IF(BS225&lt;BW225,1,0)+IF(BS231&lt;BW231,1,0)</f>
        <v>0</v>
      </c>
      <c r="BX206" s="7"/>
      <c r="BY206" s="8"/>
      <c r="BZ206" s="1"/>
      <c r="CA206" s="5"/>
      <c r="CB206" s="6">
        <f>IF(CB207&gt;CF207,1,0)+IF(CB213&gt;CF213,1,0)+IF(CB219&gt;CF219,1,0)+IF(CB225&gt;CF225,1,0)+IF(CB231&gt;CF231,1,0)</f>
        <v>0</v>
      </c>
      <c r="CC206" s="6"/>
      <c r="CD206" s="6"/>
      <c r="CE206" s="6"/>
      <c r="CF206" s="6">
        <f>IF(CB207&lt;CF207,1,0)+IF(CB213&lt;CF213,1,0)+IF(CB219&lt;CF219,1,0)+IF(CB225&lt;CF225,1,0)+IF(CB231&lt;CF231,1,0)</f>
        <v>0</v>
      </c>
      <c r="CG206" s="7"/>
      <c r="CH206" s="8"/>
      <c r="CI206" s="1"/>
      <c r="CJ206" s="5"/>
      <c r="CK206" s="6">
        <f>IF(CK207&gt;CO207,1,0)+IF(CK213&gt;CO213,1,0)+IF(CK219&gt;CO219,1,0)+IF(CK225&gt;CO225,1,0)+IF(CK231&gt;CO231,1,0)</f>
        <v>0</v>
      </c>
      <c r="CL206" s="6"/>
      <c r="CM206" s="6"/>
      <c r="CN206" s="6"/>
      <c r="CO206" s="6">
        <f>IF(CK207&lt;CO207,1,0)+IF(CK213&lt;CO213,1,0)+IF(CK219&lt;CO219,1,0)+IF(CK225&lt;CO225,1,0)+IF(CK231&lt;CO231,1,0)</f>
        <v>0</v>
      </c>
      <c r="CP206" s="7"/>
      <c r="CS206" s="5"/>
      <c r="CT206" s="6"/>
      <c r="CU206" s="6"/>
      <c r="CV206" s="6"/>
      <c r="CW206" s="6"/>
      <c r="CX206" s="6"/>
      <c r="CY206" s="7"/>
    </row>
    <row r="207" spans="2:103" x14ac:dyDescent="0.15">
      <c r="B207" s="35" t="s">
        <v>110</v>
      </c>
      <c r="C207" s="10">
        <f>IF(D207&gt;F207,1,0)+IF(D208&gt;F208,1,0)+IF(D209&gt;F209,1,0)+IF(D210&gt;F210,1,0)+IF(D211&gt;F211,1,0)+IF(D212&gt;F212,1,0)</f>
        <v>3</v>
      </c>
      <c r="D207" s="10">
        <v>11</v>
      </c>
      <c r="E207" s="10" t="s">
        <v>26</v>
      </c>
      <c r="F207" s="10">
        <v>5</v>
      </c>
      <c r="G207" s="10">
        <f>IF(D207&lt;F207,1,0)+IF(D208&lt;F208,1,0)+IF(D209&lt;F209,1,0)+IF(D210&lt;F210,1,0)+IF(D211&lt;F211,1,0)+IF(D212&lt;F212,1,0)</f>
        <v>0</v>
      </c>
      <c r="H207" s="36" t="s">
        <v>86</v>
      </c>
      <c r="I207" s="11"/>
      <c r="J207" s="35" t="s">
        <v>152</v>
      </c>
      <c r="K207" s="10">
        <f>IF(L207&gt;N207,1,0)+IF(L208&gt;N208,1,0)+IF(L209&gt;N209,1,0)+IF(L210&gt;N210,1,0)+IF(L211&gt;N211,1,0)+IF(L212&gt;N212,1,0)</f>
        <v>3</v>
      </c>
      <c r="L207" s="10">
        <v>11</v>
      </c>
      <c r="M207" s="10" t="s">
        <v>26</v>
      </c>
      <c r="N207" s="10">
        <v>8</v>
      </c>
      <c r="O207" s="10">
        <f>IF(L207&lt;N207,1,0)+IF(L208&lt;N208,1,0)+IF(L209&lt;N209,1,0)+IF(L210&lt;N210,1,0)+IF(L211&lt;N211,1,0)+IF(L212&lt;N212,1,0)</f>
        <v>2</v>
      </c>
      <c r="P207" s="36" t="s">
        <v>94</v>
      </c>
      <c r="Q207" s="11"/>
      <c r="R207" s="35"/>
      <c r="S207" s="10">
        <f>IF(T207&gt;V207,1,0)+IF(T208&gt;V208,1,0)+IF(T209&gt;V209,1,0)+IF(T210&gt;V210,1,0)+IF(T211&gt;V211,1,0)+IF(T212&gt;V212,1,0)</f>
        <v>0</v>
      </c>
      <c r="T207" s="10"/>
      <c r="U207" s="10" t="s">
        <v>26</v>
      </c>
      <c r="V207" s="10"/>
      <c r="W207" s="10">
        <f>IF(T207&lt;V207,1,0)+IF(T208&lt;V208,1,0)+IF(T209&lt;V209,1,0)+IF(T210&lt;V210,1,0)+IF(T211&lt;V211,1,0)+IF(T212&lt;V212,1,0)</f>
        <v>0</v>
      </c>
      <c r="X207" s="36"/>
      <c r="Y207" s="11"/>
      <c r="Z207" s="35"/>
      <c r="AA207" s="10">
        <f>IF(AB207&gt;AD207,1,0)+IF(AB208&gt;AD208,1,0)+IF(AB209&gt;AD209,1,0)+IF(AB210&gt;AD210,1,0)+IF(AB211&gt;AD211,1,0)+IF(AB212&gt;AD212,1,0)</f>
        <v>0</v>
      </c>
      <c r="AB207" s="10"/>
      <c r="AC207" s="10" t="s">
        <v>26</v>
      </c>
      <c r="AD207" s="10"/>
      <c r="AE207" s="10">
        <f>IF(AB207&lt;AD207,1,0)+IF(AB208&lt;AD208,1,0)+IF(AB209&lt;AD209,1,0)+IF(AB210&lt;AD210,1,0)+IF(AB211&lt;AD211,1,0)+IF(AB212&lt;AD212,1,0)</f>
        <v>0</v>
      </c>
      <c r="AF207" s="36"/>
      <c r="AG207" s="11"/>
      <c r="AH207" s="35"/>
      <c r="AI207" s="10">
        <f>IF(AJ207&gt;AL207,1,0)+IF(AJ208&gt;AL208,1,0)+IF(AJ209&gt;AL209,1,0)+IF(AJ210&gt;AL210,1,0)+IF(AJ211&gt;AL211,1,0)+IF(AJ212&gt;AL212,1,0)</f>
        <v>0</v>
      </c>
      <c r="AJ207" s="10"/>
      <c r="AK207" s="10" t="s">
        <v>26</v>
      </c>
      <c r="AL207" s="10"/>
      <c r="AM207" s="10">
        <f>IF(AJ207&lt;AL207,1,0)+IF(AJ208&lt;AL208,1,0)+IF(AJ209&lt;AL209,1,0)+IF(AJ210&lt;AL210,1,0)+IF(AJ211&lt;AL211,1,0)+IF(AJ212&lt;AL212,1,0)</f>
        <v>0</v>
      </c>
      <c r="AN207" s="36"/>
      <c r="AQ207" s="35"/>
      <c r="AR207" s="10">
        <f>IF(AS207&gt;AU207,1,0)+IF(AS208&gt;AU208,1,0)+IF(AS209&gt;AU209,1,0)+IF(AS210&gt;AU210,1,0)+IF(AS211&gt;AU211,1,0)+IF(AS212&gt;AU212,1,0)</f>
        <v>0</v>
      </c>
      <c r="AS207" s="10"/>
      <c r="AT207" s="10" t="s">
        <v>26</v>
      </c>
      <c r="AU207" s="10"/>
      <c r="AV207" s="10">
        <f>IF(AS207&lt;AU207,1,0)+IF(AS208&lt;AU208,1,0)+IF(AS209&lt;AU209,1,0)+IF(AS210&lt;AU210,1,0)+IF(AS211&lt;AU211,1,0)+IF(AS212&lt;AU212,1,0)</f>
        <v>0</v>
      </c>
      <c r="AW207" s="36"/>
      <c r="AZ207" s="35"/>
      <c r="BA207" s="10">
        <f>IF(BB207&gt;BD207,1,0)+IF(BB208&gt;BD208,1,0)+IF(BB209&gt;BD209,1,0)+IF(BB210&gt;BD210,1,0)+IF(BB211&gt;BD211,1,0)+IF(BB212&gt;BD212,1,0)</f>
        <v>0</v>
      </c>
      <c r="BB207" s="10"/>
      <c r="BC207" s="10" t="s">
        <v>26</v>
      </c>
      <c r="BD207" s="10"/>
      <c r="BE207" s="10">
        <f>IF(BB207&lt;BD207,1,0)+IF(BB208&lt;BD208,1,0)+IF(BB209&lt;BD209,1,0)+IF(BB210&lt;BD210,1,0)+IF(BB211&lt;BD211,1,0)+IF(BB212&lt;BD212,1,0)</f>
        <v>0</v>
      </c>
      <c r="BF207" s="36"/>
      <c r="BG207" s="11"/>
      <c r="BH207" s="1"/>
      <c r="BI207" s="35"/>
      <c r="BJ207" s="10">
        <f>IF(BK207&gt;BM207,1,0)+IF(BK208&gt;BM208,1,0)+IF(BK209&gt;BM209,1,0)+IF(BK210&gt;BM210,1,0)+IF(BK211&gt;BM211,1,0)+IF(BK212&gt;BM212,1,0)</f>
        <v>0</v>
      </c>
      <c r="BK207" s="10"/>
      <c r="BL207" s="10" t="s">
        <v>26</v>
      </c>
      <c r="BM207" s="10"/>
      <c r="BN207" s="10">
        <f>IF(BK207&lt;BM207,1,0)+IF(BK208&lt;BM208,1,0)+IF(BK209&lt;BM209,1,0)+IF(BK210&lt;BM210,1,0)+IF(BK211&lt;BM211,1,0)+IF(BK212&lt;BM212,1,0)</f>
        <v>0</v>
      </c>
      <c r="BO207" s="36"/>
      <c r="BP207" s="11"/>
      <c r="BQ207" s="1"/>
      <c r="BR207" s="35"/>
      <c r="BS207" s="10">
        <f>IF(BT207&gt;BV207,1,0)+IF(BT208&gt;BV208,1,0)+IF(BT209&gt;BV209,1,0)+IF(BT210&gt;BV210,1,0)+IF(BT211&gt;BV211,1,0)+IF(BT212&gt;BV212,1,0)</f>
        <v>0</v>
      </c>
      <c r="BT207" s="10"/>
      <c r="BU207" s="10" t="s">
        <v>26</v>
      </c>
      <c r="BV207" s="10"/>
      <c r="BW207" s="10">
        <f>IF(BT207&lt;BV207,1,0)+IF(BT208&lt;BV208,1,0)+IF(BT209&lt;BV209,1,0)+IF(BT210&lt;BV210,1,0)+IF(BT211&lt;BV211,1,0)+IF(BT212&lt;BV212,1,0)</f>
        <v>0</v>
      </c>
      <c r="BX207" s="36"/>
      <c r="BY207" s="11"/>
      <c r="BZ207" s="1"/>
      <c r="CA207" s="35"/>
      <c r="CB207" s="10">
        <f>IF(CC207&gt;CE207,1,0)+IF(CC208&gt;CE208,1,0)+IF(CC209&gt;CE209,1,0)+IF(CC210&gt;CE210,1,0)+IF(CC211&gt;CE211,1,0)+IF(CC212&gt;CE212,1,0)</f>
        <v>0</v>
      </c>
      <c r="CC207" s="10"/>
      <c r="CD207" s="10" t="s">
        <v>26</v>
      </c>
      <c r="CE207" s="10"/>
      <c r="CF207" s="10">
        <f>IF(CC207&lt;CE207,1,0)+IF(CC208&lt;CE208,1,0)+IF(CC209&lt;CE209,1,0)+IF(CC210&lt;CE210,1,0)+IF(CC211&lt;CE211,1,0)+IF(CC212&lt;CE212,1,0)</f>
        <v>0</v>
      </c>
      <c r="CG207" s="36"/>
      <c r="CH207" s="11"/>
      <c r="CI207" s="1"/>
      <c r="CJ207" s="35"/>
      <c r="CK207" s="10">
        <f>IF(CL207&gt;CN207,1,0)+IF(CL208&gt;CN208,1,0)+IF(CL209&gt;CN209,1,0)+IF(CL210&gt;CN210,1,0)+IF(CL211&gt;CN211,1,0)+IF(CL212&gt;CN212,1,0)</f>
        <v>0</v>
      </c>
      <c r="CL207" s="10"/>
      <c r="CM207" s="10" t="s">
        <v>26</v>
      </c>
      <c r="CN207" s="10"/>
      <c r="CO207" s="10">
        <f>IF(CL207&lt;CN207,1,0)+IF(CL208&lt;CN208,1,0)+IF(CL209&lt;CN209,1,0)+IF(CL210&lt;CN210,1,0)+IF(CL211&lt;CN211,1,0)+IF(CL212&lt;CN212,1,0)</f>
        <v>0</v>
      </c>
      <c r="CP207" s="36"/>
      <c r="CS207" s="35"/>
      <c r="CT207" s="10"/>
      <c r="CU207" s="10"/>
      <c r="CV207" s="10"/>
      <c r="CW207" s="10"/>
      <c r="CX207" s="10"/>
      <c r="CY207" s="36"/>
    </row>
    <row r="208" spans="2:103" x14ac:dyDescent="0.15">
      <c r="B208" s="35"/>
      <c r="C208" s="10"/>
      <c r="D208" s="10">
        <v>11</v>
      </c>
      <c r="E208" s="10" t="s">
        <v>26</v>
      </c>
      <c r="F208" s="10">
        <v>4</v>
      </c>
      <c r="G208" s="10"/>
      <c r="H208" s="36"/>
      <c r="I208" s="11"/>
      <c r="J208" s="35"/>
      <c r="K208" s="10"/>
      <c r="L208" s="10">
        <v>9</v>
      </c>
      <c r="M208" s="10" t="s">
        <v>26</v>
      </c>
      <c r="N208" s="10">
        <v>11</v>
      </c>
      <c r="O208" s="10"/>
      <c r="P208" s="36"/>
      <c r="Q208" s="11"/>
      <c r="R208" s="35"/>
      <c r="S208" s="10"/>
      <c r="T208" s="10"/>
      <c r="U208" s="10" t="s">
        <v>26</v>
      </c>
      <c r="V208" s="10"/>
      <c r="W208" s="10"/>
      <c r="X208" s="36"/>
      <c r="Y208" s="11"/>
      <c r="Z208" s="35"/>
      <c r="AA208" s="10"/>
      <c r="AB208" s="10"/>
      <c r="AC208" s="10" t="s">
        <v>26</v>
      </c>
      <c r="AD208" s="10"/>
      <c r="AE208" s="10"/>
      <c r="AF208" s="36"/>
      <c r="AG208" s="11"/>
      <c r="AH208" s="35"/>
      <c r="AI208" s="10"/>
      <c r="AJ208" s="10"/>
      <c r="AK208" s="10" t="s">
        <v>26</v>
      </c>
      <c r="AL208" s="10"/>
      <c r="AM208" s="10"/>
      <c r="AN208" s="36"/>
      <c r="AQ208" s="35"/>
      <c r="AR208" s="10"/>
      <c r="AS208" s="10"/>
      <c r="AT208" s="10" t="s">
        <v>26</v>
      </c>
      <c r="AU208" s="10"/>
      <c r="AV208" s="10"/>
      <c r="AW208" s="36"/>
      <c r="AZ208" s="35"/>
      <c r="BA208" s="10"/>
      <c r="BB208" s="10"/>
      <c r="BC208" s="10" t="s">
        <v>26</v>
      </c>
      <c r="BD208" s="10"/>
      <c r="BE208" s="10"/>
      <c r="BF208" s="36"/>
      <c r="BG208" s="11"/>
      <c r="BH208" s="1"/>
      <c r="BI208" s="35"/>
      <c r="BJ208" s="10"/>
      <c r="BK208" s="10"/>
      <c r="BL208" s="10" t="s">
        <v>26</v>
      </c>
      <c r="BM208" s="10"/>
      <c r="BN208" s="10"/>
      <c r="BO208" s="36"/>
      <c r="BP208" s="11"/>
      <c r="BQ208" s="1"/>
      <c r="BR208" s="35"/>
      <c r="BS208" s="10"/>
      <c r="BT208" s="10"/>
      <c r="BU208" s="10" t="s">
        <v>26</v>
      </c>
      <c r="BV208" s="10"/>
      <c r="BW208" s="10"/>
      <c r="BX208" s="36"/>
      <c r="BY208" s="11"/>
      <c r="BZ208" s="1"/>
      <c r="CA208" s="35"/>
      <c r="CB208" s="10"/>
      <c r="CC208" s="10"/>
      <c r="CD208" s="10" t="s">
        <v>26</v>
      </c>
      <c r="CE208" s="10"/>
      <c r="CF208" s="10"/>
      <c r="CG208" s="36"/>
      <c r="CH208" s="11"/>
      <c r="CI208" s="1"/>
      <c r="CJ208" s="35"/>
      <c r="CK208" s="10"/>
      <c r="CL208" s="10"/>
      <c r="CM208" s="10" t="s">
        <v>26</v>
      </c>
      <c r="CN208" s="10"/>
      <c r="CO208" s="10"/>
      <c r="CP208" s="36"/>
      <c r="CS208" s="35"/>
      <c r="CT208" s="10"/>
      <c r="CU208" s="10"/>
      <c r="CV208" s="10"/>
      <c r="CW208" s="10"/>
      <c r="CX208" s="10"/>
      <c r="CY208" s="36"/>
    </row>
    <row r="209" spans="2:103" x14ac:dyDescent="0.15">
      <c r="B209" s="35"/>
      <c r="C209" s="10"/>
      <c r="D209" s="10">
        <v>11</v>
      </c>
      <c r="E209" s="10" t="s">
        <v>26</v>
      </c>
      <c r="F209" s="10">
        <v>6</v>
      </c>
      <c r="G209" s="10"/>
      <c r="H209" s="36"/>
      <c r="I209" s="11"/>
      <c r="J209" s="35"/>
      <c r="K209" s="10"/>
      <c r="L209" s="10">
        <v>10</v>
      </c>
      <c r="M209" s="10" t="s">
        <v>26</v>
      </c>
      <c r="N209" s="10">
        <v>12</v>
      </c>
      <c r="O209" s="10"/>
      <c r="P209" s="36"/>
      <c r="Q209" s="11"/>
      <c r="R209" s="35"/>
      <c r="S209" s="10"/>
      <c r="T209" s="10"/>
      <c r="U209" s="10" t="s">
        <v>26</v>
      </c>
      <c r="V209" s="10"/>
      <c r="W209" s="10"/>
      <c r="X209" s="36"/>
      <c r="Y209" s="11"/>
      <c r="Z209" s="35"/>
      <c r="AA209" s="10"/>
      <c r="AB209" s="10"/>
      <c r="AC209" s="10" t="s">
        <v>26</v>
      </c>
      <c r="AD209" s="10"/>
      <c r="AE209" s="10"/>
      <c r="AF209" s="36"/>
      <c r="AG209" s="11"/>
      <c r="AH209" s="35"/>
      <c r="AI209" s="10"/>
      <c r="AJ209" s="10"/>
      <c r="AK209" s="10" t="s">
        <v>26</v>
      </c>
      <c r="AL209" s="10"/>
      <c r="AM209" s="10"/>
      <c r="AN209" s="36"/>
      <c r="AQ209" s="35"/>
      <c r="AR209" s="10"/>
      <c r="AS209" s="10"/>
      <c r="AT209" s="10" t="s">
        <v>26</v>
      </c>
      <c r="AU209" s="10"/>
      <c r="AV209" s="10"/>
      <c r="AW209" s="36"/>
      <c r="AZ209" s="35"/>
      <c r="BA209" s="10"/>
      <c r="BB209" s="10"/>
      <c r="BC209" s="10" t="s">
        <v>26</v>
      </c>
      <c r="BD209" s="10"/>
      <c r="BE209" s="10"/>
      <c r="BF209" s="36"/>
      <c r="BG209" s="11"/>
      <c r="BH209" s="1"/>
      <c r="BI209" s="35"/>
      <c r="BJ209" s="10"/>
      <c r="BK209" s="10"/>
      <c r="BL209" s="10" t="s">
        <v>26</v>
      </c>
      <c r="BM209" s="10"/>
      <c r="BN209" s="10"/>
      <c r="BO209" s="36"/>
      <c r="BP209" s="11"/>
      <c r="BQ209" s="1"/>
      <c r="BR209" s="35"/>
      <c r="BS209" s="10"/>
      <c r="BT209" s="10"/>
      <c r="BU209" s="10" t="s">
        <v>26</v>
      </c>
      <c r="BV209" s="10"/>
      <c r="BW209" s="10"/>
      <c r="BX209" s="36"/>
      <c r="BY209" s="11"/>
      <c r="BZ209" s="1"/>
      <c r="CA209" s="35"/>
      <c r="CB209" s="10"/>
      <c r="CC209" s="10"/>
      <c r="CD209" s="10" t="s">
        <v>26</v>
      </c>
      <c r="CE209" s="10"/>
      <c r="CF209" s="10"/>
      <c r="CG209" s="36"/>
      <c r="CH209" s="11"/>
      <c r="CI209" s="1"/>
      <c r="CJ209" s="35"/>
      <c r="CK209" s="10"/>
      <c r="CL209" s="10"/>
      <c r="CM209" s="10" t="s">
        <v>26</v>
      </c>
      <c r="CN209" s="10"/>
      <c r="CO209" s="10"/>
      <c r="CP209" s="36"/>
      <c r="CS209" s="35"/>
      <c r="CT209" s="10"/>
      <c r="CU209" s="10"/>
      <c r="CV209" s="10"/>
      <c r="CW209" s="10"/>
      <c r="CX209" s="10"/>
      <c r="CY209" s="36"/>
    </row>
    <row r="210" spans="2:103" x14ac:dyDescent="0.15">
      <c r="B210" s="35"/>
      <c r="C210" s="10"/>
      <c r="D210" s="10"/>
      <c r="E210" s="10" t="s">
        <v>26</v>
      </c>
      <c r="F210" s="10"/>
      <c r="G210" s="10"/>
      <c r="H210" s="36"/>
      <c r="I210" s="11"/>
      <c r="J210" s="35"/>
      <c r="K210" s="10"/>
      <c r="L210" s="10">
        <v>11</v>
      </c>
      <c r="M210" s="10" t="s">
        <v>26</v>
      </c>
      <c r="N210" s="10">
        <v>6</v>
      </c>
      <c r="O210" s="10"/>
      <c r="P210" s="36"/>
      <c r="Q210" s="11"/>
      <c r="R210" s="35"/>
      <c r="S210" s="10"/>
      <c r="T210" s="10"/>
      <c r="U210" s="10" t="s">
        <v>26</v>
      </c>
      <c r="V210" s="10"/>
      <c r="W210" s="10"/>
      <c r="X210" s="36"/>
      <c r="Y210" s="11"/>
      <c r="Z210" s="35"/>
      <c r="AA210" s="10"/>
      <c r="AB210" s="10"/>
      <c r="AC210" s="10" t="s">
        <v>26</v>
      </c>
      <c r="AD210" s="10"/>
      <c r="AE210" s="10"/>
      <c r="AF210" s="36"/>
      <c r="AG210" s="11"/>
      <c r="AH210" s="35"/>
      <c r="AI210" s="10"/>
      <c r="AJ210" s="10"/>
      <c r="AK210" s="10" t="s">
        <v>26</v>
      </c>
      <c r="AL210" s="10"/>
      <c r="AM210" s="10"/>
      <c r="AN210" s="36"/>
      <c r="AQ210" s="35"/>
      <c r="AR210" s="10"/>
      <c r="AS210" s="10"/>
      <c r="AT210" s="10" t="s">
        <v>26</v>
      </c>
      <c r="AU210" s="10"/>
      <c r="AV210" s="10"/>
      <c r="AW210" s="36"/>
      <c r="AZ210" s="35"/>
      <c r="BA210" s="10"/>
      <c r="BB210" s="10"/>
      <c r="BC210" s="10" t="s">
        <v>26</v>
      </c>
      <c r="BD210" s="10"/>
      <c r="BE210" s="10"/>
      <c r="BF210" s="36"/>
      <c r="BG210" s="11"/>
      <c r="BH210" s="1"/>
      <c r="BI210" s="35"/>
      <c r="BJ210" s="10"/>
      <c r="BK210" s="10"/>
      <c r="BL210" s="10" t="s">
        <v>26</v>
      </c>
      <c r="BM210" s="10"/>
      <c r="BN210" s="10"/>
      <c r="BO210" s="36"/>
      <c r="BP210" s="11"/>
      <c r="BQ210" s="1"/>
      <c r="BR210" s="35"/>
      <c r="BS210" s="10"/>
      <c r="BT210" s="10"/>
      <c r="BU210" s="10" t="s">
        <v>26</v>
      </c>
      <c r="BV210" s="10"/>
      <c r="BW210" s="10"/>
      <c r="BX210" s="36"/>
      <c r="BY210" s="11"/>
      <c r="BZ210" s="1"/>
      <c r="CA210" s="35"/>
      <c r="CB210" s="10"/>
      <c r="CC210" s="10"/>
      <c r="CD210" s="10" t="s">
        <v>26</v>
      </c>
      <c r="CE210" s="10"/>
      <c r="CF210" s="10"/>
      <c r="CG210" s="36"/>
      <c r="CH210" s="11"/>
      <c r="CI210" s="1"/>
      <c r="CJ210" s="35"/>
      <c r="CK210" s="10"/>
      <c r="CL210" s="10"/>
      <c r="CM210" s="10" t="s">
        <v>26</v>
      </c>
      <c r="CN210" s="10"/>
      <c r="CO210" s="10"/>
      <c r="CP210" s="36"/>
      <c r="CS210" s="35"/>
      <c r="CT210" s="10"/>
      <c r="CU210" s="10"/>
      <c r="CV210" s="10"/>
      <c r="CW210" s="10"/>
      <c r="CX210" s="10"/>
      <c r="CY210" s="36"/>
    </row>
    <row r="211" spans="2:103" x14ac:dyDescent="0.15">
      <c r="B211" s="35"/>
      <c r="C211" s="10"/>
      <c r="D211" s="10"/>
      <c r="E211" s="10" t="s">
        <v>26</v>
      </c>
      <c r="F211" s="10"/>
      <c r="G211" s="10"/>
      <c r="H211" s="36"/>
      <c r="I211" s="11"/>
      <c r="J211" s="35"/>
      <c r="K211" s="10"/>
      <c r="L211" s="10">
        <v>11</v>
      </c>
      <c r="M211" s="10" t="s">
        <v>26</v>
      </c>
      <c r="N211" s="10">
        <v>7</v>
      </c>
      <c r="O211" s="10"/>
      <c r="P211" s="36"/>
      <c r="Q211" s="11"/>
      <c r="R211" s="35"/>
      <c r="S211" s="10"/>
      <c r="T211" s="10"/>
      <c r="U211" s="10" t="s">
        <v>26</v>
      </c>
      <c r="V211" s="10"/>
      <c r="W211" s="10"/>
      <c r="X211" s="36"/>
      <c r="Y211" s="11"/>
      <c r="Z211" s="35"/>
      <c r="AA211" s="10"/>
      <c r="AB211" s="10"/>
      <c r="AC211" s="10" t="s">
        <v>26</v>
      </c>
      <c r="AD211" s="10"/>
      <c r="AE211" s="10"/>
      <c r="AF211" s="36"/>
      <c r="AG211" s="11"/>
      <c r="AH211" s="35"/>
      <c r="AI211" s="10"/>
      <c r="AJ211" s="10"/>
      <c r="AK211" s="10" t="s">
        <v>26</v>
      </c>
      <c r="AL211" s="10"/>
      <c r="AM211" s="10"/>
      <c r="AN211" s="36"/>
      <c r="AQ211" s="35"/>
      <c r="AR211" s="10"/>
      <c r="AS211" s="10"/>
      <c r="AT211" s="10" t="s">
        <v>26</v>
      </c>
      <c r="AU211" s="10"/>
      <c r="AV211" s="10"/>
      <c r="AW211" s="36"/>
      <c r="AZ211" s="35"/>
      <c r="BA211" s="10"/>
      <c r="BB211" s="10"/>
      <c r="BC211" s="10" t="s">
        <v>26</v>
      </c>
      <c r="BD211" s="10"/>
      <c r="BE211" s="10"/>
      <c r="BF211" s="36"/>
      <c r="BG211" s="11"/>
      <c r="BH211" s="1"/>
      <c r="BI211" s="35"/>
      <c r="BJ211" s="10"/>
      <c r="BK211" s="10"/>
      <c r="BL211" s="10" t="s">
        <v>26</v>
      </c>
      <c r="BM211" s="10"/>
      <c r="BN211" s="10"/>
      <c r="BO211" s="36"/>
      <c r="BP211" s="11"/>
      <c r="BQ211" s="1"/>
      <c r="BR211" s="35"/>
      <c r="BS211" s="10"/>
      <c r="BT211" s="10"/>
      <c r="BU211" s="10" t="s">
        <v>26</v>
      </c>
      <c r="BV211" s="10"/>
      <c r="BW211" s="10"/>
      <c r="BX211" s="36"/>
      <c r="BY211" s="11"/>
      <c r="BZ211" s="1"/>
      <c r="CA211" s="35"/>
      <c r="CB211" s="10"/>
      <c r="CC211" s="10"/>
      <c r="CD211" s="10" t="s">
        <v>26</v>
      </c>
      <c r="CE211" s="10"/>
      <c r="CF211" s="10"/>
      <c r="CG211" s="36"/>
      <c r="CH211" s="11"/>
      <c r="CI211" s="1"/>
      <c r="CJ211" s="35"/>
      <c r="CK211" s="10"/>
      <c r="CL211" s="10"/>
      <c r="CM211" s="10" t="s">
        <v>26</v>
      </c>
      <c r="CN211" s="10"/>
      <c r="CO211" s="10"/>
      <c r="CP211" s="36"/>
      <c r="CS211" s="35"/>
      <c r="CT211" s="10"/>
      <c r="CU211" s="10"/>
      <c r="CV211" s="10"/>
      <c r="CW211" s="10"/>
      <c r="CX211" s="10"/>
      <c r="CY211" s="36"/>
    </row>
    <row r="212" spans="2:103" x14ac:dyDescent="0.15">
      <c r="B212" s="35"/>
      <c r="C212" s="10"/>
      <c r="D212" s="10"/>
      <c r="E212" s="10" t="s">
        <v>167</v>
      </c>
      <c r="F212" s="10"/>
      <c r="G212" s="10"/>
      <c r="H212" s="36"/>
      <c r="I212" s="11"/>
      <c r="J212" s="35"/>
      <c r="K212" s="10"/>
      <c r="L212" s="10"/>
      <c r="M212" s="10"/>
      <c r="N212" s="10"/>
      <c r="O212" s="10"/>
      <c r="P212" s="36"/>
      <c r="Q212" s="11"/>
      <c r="R212" s="35"/>
      <c r="S212" s="10"/>
      <c r="T212" s="10"/>
      <c r="U212" s="10"/>
      <c r="V212" s="10"/>
      <c r="W212" s="10"/>
      <c r="X212" s="36"/>
      <c r="Y212" s="11"/>
      <c r="Z212" s="35"/>
      <c r="AA212" s="10"/>
      <c r="AB212" s="10"/>
      <c r="AC212" s="10"/>
      <c r="AD212" s="10"/>
      <c r="AE212" s="10"/>
      <c r="AF212" s="36"/>
      <c r="AG212" s="11"/>
      <c r="AH212" s="35"/>
      <c r="AI212" s="10"/>
      <c r="AJ212" s="10"/>
      <c r="AK212" s="10"/>
      <c r="AL212" s="10"/>
      <c r="AM212" s="10"/>
      <c r="AN212" s="36"/>
      <c r="AQ212" s="35"/>
      <c r="AR212" s="10"/>
      <c r="AS212" s="10"/>
      <c r="AT212" s="10"/>
      <c r="AU212" s="10"/>
      <c r="AV212" s="10"/>
      <c r="AW212" s="36"/>
      <c r="AZ212" s="35"/>
      <c r="BA212" s="10"/>
      <c r="BB212" s="10"/>
      <c r="BC212" s="10"/>
      <c r="BD212" s="10"/>
      <c r="BE212" s="10"/>
      <c r="BF212" s="36"/>
      <c r="BG212" s="11"/>
      <c r="BH212" s="1"/>
      <c r="BI212" s="35"/>
      <c r="BJ212" s="10"/>
      <c r="BK212" s="10"/>
      <c r="BL212" s="10"/>
      <c r="BM212" s="10"/>
      <c r="BN212" s="10"/>
      <c r="BO212" s="36"/>
      <c r="BP212" s="11"/>
      <c r="BQ212" s="1"/>
      <c r="BR212" s="35"/>
      <c r="BS212" s="10"/>
      <c r="BT212" s="10"/>
      <c r="BU212" s="10"/>
      <c r="BV212" s="10"/>
      <c r="BW212" s="10"/>
      <c r="BX212" s="36"/>
      <c r="BY212" s="11"/>
      <c r="BZ212" s="1"/>
      <c r="CA212" s="35"/>
      <c r="CB212" s="10"/>
      <c r="CC212" s="10"/>
      <c r="CD212" s="10"/>
      <c r="CE212" s="10"/>
      <c r="CF212" s="10"/>
      <c r="CG212" s="36"/>
      <c r="CH212" s="11"/>
      <c r="CI212" s="1"/>
      <c r="CJ212" s="35"/>
      <c r="CK212" s="10"/>
      <c r="CL212" s="10"/>
      <c r="CM212" s="10"/>
      <c r="CN212" s="10"/>
      <c r="CO212" s="10"/>
      <c r="CP212" s="36"/>
      <c r="CS212" s="35"/>
      <c r="CT212" s="10"/>
      <c r="CU212" s="10"/>
      <c r="CV212" s="10"/>
      <c r="CW212" s="10"/>
      <c r="CX212" s="10"/>
      <c r="CY212" s="36"/>
    </row>
    <row r="213" spans="2:103" x14ac:dyDescent="0.15">
      <c r="B213" s="35" t="s">
        <v>36</v>
      </c>
      <c r="C213" s="10">
        <f>IF(D213&gt;F213,1,0)+IF(D214&gt;F214,1,0)+IF(D215&gt;F215,1,0)+IF(D216&gt;F216,1,0)+IF(D217&gt;F217,1,0)+IF(D218&gt;F218,1,0)</f>
        <v>2</v>
      </c>
      <c r="D213" s="10">
        <v>19</v>
      </c>
      <c r="E213" s="10" t="s">
        <v>26</v>
      </c>
      <c r="F213" s="10">
        <v>17</v>
      </c>
      <c r="G213" s="10">
        <f>IF(D213&lt;F213,1,0)+IF(D214&lt;F214,1,0)+IF(D215&lt;F215,1,0)+IF(D216&lt;F216,1,0)+IF(D217&lt;F217,1,0)+IF(D218&lt;F218,1,0)</f>
        <v>3</v>
      </c>
      <c r="H213" s="36" t="s">
        <v>108</v>
      </c>
      <c r="I213" s="11"/>
      <c r="J213" s="35" t="s">
        <v>85</v>
      </c>
      <c r="K213" s="10">
        <f>IF(L213&gt;N213,1,0)+IF(L214&gt;N214,1,0)+IF(L215&gt;N215,1,0)+IF(L216&gt;N216,1,0)+IF(L217&gt;N217,1,0)+IF(L218&gt;N218,1,0)</f>
        <v>3</v>
      </c>
      <c r="L213" s="10">
        <v>11</v>
      </c>
      <c r="M213" s="10" t="s">
        <v>26</v>
      </c>
      <c r="N213" s="10">
        <v>5</v>
      </c>
      <c r="O213" s="10">
        <f>IF(L213&lt;N213,1,0)+IF(L214&lt;N214,1,0)+IF(L215&lt;N215,1,0)+IF(L216&lt;N216,1,0)+IF(L217&lt;N217,1,0)+IF(L218&lt;N218,1,0)</f>
        <v>0</v>
      </c>
      <c r="P213" s="36" t="s">
        <v>116</v>
      </c>
      <c r="Q213" s="11"/>
      <c r="R213" s="35"/>
      <c r="S213" s="10">
        <f>IF(T213&gt;V213,1,0)+IF(T214&gt;V214,1,0)+IF(T215&gt;V215,1,0)+IF(T216&gt;V216,1,0)+IF(T217&gt;V217,1,0)+IF(T218&gt;V218,1,0)</f>
        <v>0</v>
      </c>
      <c r="T213" s="10"/>
      <c r="U213" s="10" t="s">
        <v>26</v>
      </c>
      <c r="V213" s="10"/>
      <c r="W213" s="10">
        <f>IF(T213&lt;V213,1,0)+IF(T214&lt;V214,1,0)+IF(T215&lt;V215,1,0)+IF(T216&lt;V216,1,0)+IF(T217&lt;V217,1,0)+IF(T218&lt;V218,1,0)</f>
        <v>0</v>
      </c>
      <c r="X213" s="36"/>
      <c r="Y213" s="11"/>
      <c r="Z213" s="35"/>
      <c r="AA213" s="10">
        <f>IF(AB213&gt;AD213,1,0)+IF(AB214&gt;AD214,1,0)+IF(AB215&gt;AD215,1,0)+IF(AB216&gt;AD216,1,0)+IF(AB217&gt;AD217,1,0)+IF(AB218&gt;AD218,1,0)</f>
        <v>0</v>
      </c>
      <c r="AB213" s="10"/>
      <c r="AC213" s="10" t="s">
        <v>26</v>
      </c>
      <c r="AD213" s="10"/>
      <c r="AE213" s="10">
        <f>IF(AB213&lt;AD213,1,0)+IF(AB214&lt;AD214,1,0)+IF(AB215&lt;AD215,1,0)+IF(AB216&lt;AD216,1,0)+IF(AB217&lt;AD217,1,0)+IF(AB218&lt;AD218,1,0)</f>
        <v>0</v>
      </c>
      <c r="AF213" s="36"/>
      <c r="AG213" s="11"/>
      <c r="AH213" s="35"/>
      <c r="AI213" s="10">
        <f>IF(AJ213&gt;AL213,1,0)+IF(AJ214&gt;AL214,1,0)+IF(AJ215&gt;AL215,1,0)+IF(AJ216&gt;AL216,1,0)+IF(AJ217&gt;AL217,1,0)+IF(AJ218&gt;AL218,1,0)</f>
        <v>0</v>
      </c>
      <c r="AJ213" s="10"/>
      <c r="AK213" s="10" t="s">
        <v>26</v>
      </c>
      <c r="AL213" s="10"/>
      <c r="AM213" s="10">
        <f>IF(AJ213&lt;AL213,1,0)+IF(AJ214&lt;AL214,1,0)+IF(AJ215&lt;AL215,1,0)+IF(AJ216&lt;AL216,1,0)+IF(AJ217&lt;AL217,1,0)+IF(AJ218&lt;AL218,1,0)</f>
        <v>0</v>
      </c>
      <c r="AN213" s="36"/>
      <c r="AQ213" s="35"/>
      <c r="AR213" s="10">
        <f>IF(AS213&gt;AU213,1,0)+IF(AS214&gt;AU214,1,0)+IF(AS215&gt;AU215,1,0)+IF(AS216&gt;AU216,1,0)+IF(AS217&gt;AU217,1,0)+IF(AS218&gt;AU218,1,0)</f>
        <v>0</v>
      </c>
      <c r="AS213" s="10"/>
      <c r="AT213" s="10" t="s">
        <v>26</v>
      </c>
      <c r="AU213" s="10"/>
      <c r="AV213" s="10">
        <f>IF(AS213&lt;AU213,1,0)+IF(AS214&lt;AU214,1,0)+IF(AS215&lt;AU215,1,0)+IF(AS216&lt;AU216,1,0)+IF(AS217&lt;AU217,1,0)+IF(AS218&lt;AU218,1,0)</f>
        <v>0</v>
      </c>
      <c r="AW213" s="36"/>
      <c r="AZ213" s="35"/>
      <c r="BA213" s="10">
        <f>IF(BB213&gt;BD213,1,0)+IF(BB214&gt;BD214,1,0)+IF(BB215&gt;BD215,1,0)+IF(BB216&gt;BD216,1,0)+IF(BB217&gt;BD217,1,0)+IF(BB218&gt;BD218,1,0)</f>
        <v>0</v>
      </c>
      <c r="BB213" s="10"/>
      <c r="BC213" s="10" t="s">
        <v>26</v>
      </c>
      <c r="BD213" s="10"/>
      <c r="BE213" s="10">
        <f>IF(BB213&lt;BD213,1,0)+IF(BB214&lt;BD214,1,0)+IF(BB215&lt;BD215,1,0)+IF(BB216&lt;BD216,1,0)+IF(BB217&lt;BD217,1,0)+IF(BB218&lt;BD218,1,0)</f>
        <v>0</v>
      </c>
      <c r="BF213" s="36"/>
      <c r="BG213" s="11"/>
      <c r="BH213" s="1"/>
      <c r="BI213" s="35"/>
      <c r="BJ213" s="10">
        <f>IF(BK213&gt;BM213,1,0)+IF(BK214&gt;BM214,1,0)+IF(BK215&gt;BM215,1,0)+IF(BK216&gt;BM216,1,0)+IF(BK217&gt;BM217,1,0)+IF(BK218&gt;BM218,1,0)</f>
        <v>0</v>
      </c>
      <c r="BK213" s="10"/>
      <c r="BL213" s="10" t="s">
        <v>26</v>
      </c>
      <c r="BM213" s="10"/>
      <c r="BN213" s="10">
        <f>IF(BK213&lt;BM213,1,0)+IF(BK214&lt;BM214,1,0)+IF(BK215&lt;BM215,1,0)+IF(BK216&lt;BM216,1,0)+IF(BK217&lt;BM217,1,0)+IF(BK218&lt;BM218,1,0)</f>
        <v>0</v>
      </c>
      <c r="BO213" s="36"/>
      <c r="BP213" s="11"/>
      <c r="BQ213" s="1"/>
      <c r="BR213" s="35"/>
      <c r="BS213" s="10">
        <f>IF(BT213&gt;BV213,1,0)+IF(BT214&gt;BV214,1,0)+IF(BT215&gt;BV215,1,0)+IF(BT216&gt;BV216,1,0)+IF(BT217&gt;BV217,1,0)+IF(BT218&gt;BV218,1,0)</f>
        <v>0</v>
      </c>
      <c r="BT213" s="10"/>
      <c r="BU213" s="10" t="s">
        <v>26</v>
      </c>
      <c r="BV213" s="10"/>
      <c r="BW213" s="10">
        <f>IF(BT213&lt;BV213,1,0)+IF(BT214&lt;BV214,1,0)+IF(BT215&lt;BV215,1,0)+IF(BT216&lt;BV216,1,0)+IF(BT217&lt;BV217,1,0)+IF(BT218&lt;BV218,1,0)</f>
        <v>0</v>
      </c>
      <c r="BX213" s="36"/>
      <c r="BY213" s="11"/>
      <c r="BZ213" s="1"/>
      <c r="CA213" s="35"/>
      <c r="CB213" s="10">
        <f>IF(CC213&gt;CE213,1,0)+IF(CC214&gt;CE214,1,0)+IF(CC215&gt;CE215,1,0)+IF(CC216&gt;CE216,1,0)+IF(CC217&gt;CE217,1,0)+IF(CC218&gt;CE218,1,0)</f>
        <v>0</v>
      </c>
      <c r="CC213" s="10"/>
      <c r="CD213" s="10" t="s">
        <v>26</v>
      </c>
      <c r="CE213" s="10"/>
      <c r="CF213" s="10">
        <f>IF(CC213&lt;CE213,1,0)+IF(CC214&lt;CE214,1,0)+IF(CC215&lt;CE215,1,0)+IF(CC216&lt;CE216,1,0)+IF(CC217&lt;CE217,1,0)+IF(CC218&lt;CE218,1,0)</f>
        <v>0</v>
      </c>
      <c r="CG213" s="36"/>
      <c r="CH213" s="11"/>
      <c r="CI213" s="1"/>
      <c r="CJ213" s="35"/>
      <c r="CK213" s="10">
        <f>IF(CL213&gt;CN213,1,0)+IF(CL214&gt;CN214,1,0)+IF(CL215&gt;CN215,1,0)+IF(CL216&gt;CN216,1,0)+IF(CL217&gt;CN217,1,0)+IF(CL218&gt;CN218,1,0)</f>
        <v>0</v>
      </c>
      <c r="CL213" s="10"/>
      <c r="CM213" s="10" t="s">
        <v>26</v>
      </c>
      <c r="CN213" s="10"/>
      <c r="CO213" s="10">
        <f>IF(CL213&lt;CN213,1,0)+IF(CL214&lt;CN214,1,0)+IF(CL215&lt;CN215,1,0)+IF(CL216&lt;CN216,1,0)+IF(CL217&lt;CN217,1,0)+IF(CL218&lt;CN218,1,0)</f>
        <v>0</v>
      </c>
      <c r="CP213" s="36"/>
      <c r="CS213" s="35"/>
      <c r="CT213" s="10"/>
      <c r="CU213" s="10"/>
      <c r="CV213" s="10"/>
      <c r="CW213" s="10"/>
      <c r="CX213" s="10"/>
      <c r="CY213" s="36"/>
    </row>
    <row r="214" spans="2:103" x14ac:dyDescent="0.15">
      <c r="B214" s="35"/>
      <c r="C214" s="10"/>
      <c r="D214" s="10">
        <v>12</v>
      </c>
      <c r="E214" s="10" t="s">
        <v>26</v>
      </c>
      <c r="F214" s="10">
        <v>10</v>
      </c>
      <c r="G214" s="10"/>
      <c r="H214" s="36"/>
      <c r="I214" s="11"/>
      <c r="J214" s="35"/>
      <c r="K214" s="10"/>
      <c r="L214" s="10">
        <v>11</v>
      </c>
      <c r="M214" s="10" t="s">
        <v>26</v>
      </c>
      <c r="N214" s="10">
        <v>4</v>
      </c>
      <c r="O214" s="10"/>
      <c r="P214" s="36"/>
      <c r="Q214" s="11"/>
      <c r="R214" s="35"/>
      <c r="S214" s="10"/>
      <c r="T214" s="10"/>
      <c r="U214" s="10" t="s">
        <v>26</v>
      </c>
      <c r="V214" s="10"/>
      <c r="W214" s="10"/>
      <c r="X214" s="36"/>
      <c r="Y214" s="11"/>
      <c r="Z214" s="35"/>
      <c r="AA214" s="10"/>
      <c r="AB214" s="10"/>
      <c r="AC214" s="10" t="s">
        <v>26</v>
      </c>
      <c r="AD214" s="10"/>
      <c r="AE214" s="10"/>
      <c r="AF214" s="36"/>
      <c r="AG214" s="11"/>
      <c r="AH214" s="35"/>
      <c r="AI214" s="10"/>
      <c r="AJ214" s="10"/>
      <c r="AK214" s="10" t="s">
        <v>26</v>
      </c>
      <c r="AL214" s="10"/>
      <c r="AM214" s="10"/>
      <c r="AN214" s="36"/>
      <c r="AQ214" s="35"/>
      <c r="AR214" s="10"/>
      <c r="AS214" s="10"/>
      <c r="AT214" s="10" t="s">
        <v>26</v>
      </c>
      <c r="AU214" s="10"/>
      <c r="AV214" s="10"/>
      <c r="AW214" s="36"/>
      <c r="AZ214" s="35"/>
      <c r="BA214" s="10"/>
      <c r="BB214" s="10"/>
      <c r="BC214" s="10" t="s">
        <v>26</v>
      </c>
      <c r="BD214" s="10"/>
      <c r="BE214" s="10"/>
      <c r="BF214" s="36"/>
      <c r="BG214" s="11"/>
      <c r="BH214" s="1"/>
      <c r="BI214" s="35"/>
      <c r="BJ214" s="10"/>
      <c r="BK214" s="10"/>
      <c r="BL214" s="10" t="s">
        <v>26</v>
      </c>
      <c r="BM214" s="10"/>
      <c r="BN214" s="10"/>
      <c r="BO214" s="36"/>
      <c r="BP214" s="11"/>
      <c r="BQ214" s="1"/>
      <c r="BR214" s="35"/>
      <c r="BS214" s="10"/>
      <c r="BT214" s="10"/>
      <c r="BU214" s="10" t="s">
        <v>26</v>
      </c>
      <c r="BV214" s="10"/>
      <c r="BW214" s="10"/>
      <c r="BX214" s="36"/>
      <c r="BY214" s="11"/>
      <c r="BZ214" s="1"/>
      <c r="CA214" s="35"/>
      <c r="CB214" s="10"/>
      <c r="CC214" s="10"/>
      <c r="CD214" s="10" t="s">
        <v>26</v>
      </c>
      <c r="CE214" s="10"/>
      <c r="CF214" s="10"/>
      <c r="CG214" s="36"/>
      <c r="CH214" s="11"/>
      <c r="CI214" s="1"/>
      <c r="CJ214" s="35"/>
      <c r="CK214" s="10"/>
      <c r="CL214" s="10"/>
      <c r="CM214" s="10" t="s">
        <v>26</v>
      </c>
      <c r="CN214" s="10"/>
      <c r="CO214" s="10"/>
      <c r="CP214" s="36"/>
      <c r="CS214" s="35"/>
      <c r="CT214" s="10"/>
      <c r="CU214" s="10"/>
      <c r="CV214" s="10"/>
      <c r="CW214" s="10"/>
      <c r="CX214" s="10"/>
      <c r="CY214" s="36"/>
    </row>
    <row r="215" spans="2:103" x14ac:dyDescent="0.15">
      <c r="B215" s="35"/>
      <c r="C215" s="10"/>
      <c r="D215" s="10">
        <v>7</v>
      </c>
      <c r="E215" s="10" t="s">
        <v>26</v>
      </c>
      <c r="F215" s="10">
        <v>11</v>
      </c>
      <c r="G215" s="10"/>
      <c r="H215" s="36"/>
      <c r="I215" s="11"/>
      <c r="J215" s="35"/>
      <c r="K215" s="10"/>
      <c r="L215" s="10">
        <v>11</v>
      </c>
      <c r="M215" s="10" t="s">
        <v>26</v>
      </c>
      <c r="N215" s="10">
        <v>3</v>
      </c>
      <c r="O215" s="10"/>
      <c r="P215" s="36"/>
      <c r="Q215" s="11"/>
      <c r="R215" s="35"/>
      <c r="S215" s="10"/>
      <c r="T215" s="10"/>
      <c r="U215" s="10" t="s">
        <v>26</v>
      </c>
      <c r="V215" s="10"/>
      <c r="W215" s="10"/>
      <c r="X215" s="36"/>
      <c r="Y215" s="11"/>
      <c r="Z215" s="35"/>
      <c r="AA215" s="10"/>
      <c r="AB215" s="10"/>
      <c r="AC215" s="10" t="s">
        <v>26</v>
      </c>
      <c r="AD215" s="10"/>
      <c r="AE215" s="10"/>
      <c r="AF215" s="36"/>
      <c r="AG215" s="11"/>
      <c r="AH215" s="35"/>
      <c r="AI215" s="10"/>
      <c r="AJ215" s="10"/>
      <c r="AK215" s="10" t="s">
        <v>26</v>
      </c>
      <c r="AL215" s="10"/>
      <c r="AM215" s="10"/>
      <c r="AN215" s="36"/>
      <c r="AQ215" s="35"/>
      <c r="AR215" s="10"/>
      <c r="AS215" s="10"/>
      <c r="AT215" s="10" t="s">
        <v>26</v>
      </c>
      <c r="AU215" s="10"/>
      <c r="AV215" s="10"/>
      <c r="AW215" s="36"/>
      <c r="AZ215" s="35"/>
      <c r="BA215" s="10"/>
      <c r="BB215" s="10"/>
      <c r="BC215" s="10" t="s">
        <v>26</v>
      </c>
      <c r="BD215" s="10"/>
      <c r="BE215" s="10"/>
      <c r="BF215" s="36"/>
      <c r="BG215" s="11"/>
      <c r="BH215" s="1"/>
      <c r="BI215" s="35"/>
      <c r="BJ215" s="10"/>
      <c r="BK215" s="10"/>
      <c r="BL215" s="10" t="s">
        <v>26</v>
      </c>
      <c r="BM215" s="10"/>
      <c r="BN215" s="10"/>
      <c r="BO215" s="36"/>
      <c r="BP215" s="11"/>
      <c r="BQ215" s="1"/>
      <c r="BR215" s="35"/>
      <c r="BS215" s="10"/>
      <c r="BT215" s="10"/>
      <c r="BU215" s="10" t="s">
        <v>26</v>
      </c>
      <c r="BV215" s="10"/>
      <c r="BW215" s="10"/>
      <c r="BX215" s="36"/>
      <c r="BY215" s="11"/>
      <c r="BZ215" s="1"/>
      <c r="CA215" s="35"/>
      <c r="CB215" s="10"/>
      <c r="CC215" s="10"/>
      <c r="CD215" s="10" t="s">
        <v>26</v>
      </c>
      <c r="CE215" s="10"/>
      <c r="CF215" s="10"/>
      <c r="CG215" s="36"/>
      <c r="CH215" s="11"/>
      <c r="CI215" s="1"/>
      <c r="CJ215" s="35"/>
      <c r="CK215" s="10"/>
      <c r="CL215" s="10"/>
      <c r="CM215" s="10" t="s">
        <v>26</v>
      </c>
      <c r="CN215" s="10"/>
      <c r="CO215" s="10"/>
      <c r="CP215" s="36"/>
      <c r="CS215" s="35"/>
      <c r="CT215" s="10"/>
      <c r="CU215" s="10"/>
      <c r="CV215" s="10"/>
      <c r="CW215" s="10"/>
      <c r="CX215" s="10"/>
      <c r="CY215" s="36"/>
    </row>
    <row r="216" spans="2:103" x14ac:dyDescent="0.15">
      <c r="B216" s="35"/>
      <c r="C216" s="10"/>
      <c r="D216" s="10">
        <v>6</v>
      </c>
      <c r="E216" s="10" t="s">
        <v>26</v>
      </c>
      <c r="F216" s="10">
        <v>11</v>
      </c>
      <c r="G216" s="10"/>
      <c r="H216" s="36"/>
      <c r="I216" s="11"/>
      <c r="J216" s="35"/>
      <c r="K216" s="10"/>
      <c r="L216" s="10"/>
      <c r="M216" s="10" t="s">
        <v>26</v>
      </c>
      <c r="N216" s="10"/>
      <c r="O216" s="10"/>
      <c r="P216" s="36"/>
      <c r="Q216" s="11"/>
      <c r="R216" s="35"/>
      <c r="S216" s="10"/>
      <c r="T216" s="10"/>
      <c r="U216" s="10" t="s">
        <v>26</v>
      </c>
      <c r="V216" s="10"/>
      <c r="W216" s="10"/>
      <c r="X216" s="36"/>
      <c r="Y216" s="11"/>
      <c r="Z216" s="35"/>
      <c r="AA216" s="10"/>
      <c r="AB216" s="10"/>
      <c r="AC216" s="10" t="s">
        <v>26</v>
      </c>
      <c r="AD216" s="10"/>
      <c r="AE216" s="10"/>
      <c r="AF216" s="36"/>
      <c r="AG216" s="11"/>
      <c r="AH216" s="35"/>
      <c r="AI216" s="10"/>
      <c r="AJ216" s="10"/>
      <c r="AK216" s="10" t="s">
        <v>26</v>
      </c>
      <c r="AL216" s="10"/>
      <c r="AM216" s="10"/>
      <c r="AN216" s="36"/>
      <c r="AQ216" s="35"/>
      <c r="AR216" s="10"/>
      <c r="AS216" s="10"/>
      <c r="AT216" s="10" t="s">
        <v>26</v>
      </c>
      <c r="AU216" s="10"/>
      <c r="AV216" s="10"/>
      <c r="AW216" s="36"/>
      <c r="AZ216" s="35"/>
      <c r="BA216" s="10"/>
      <c r="BB216" s="10"/>
      <c r="BC216" s="10" t="s">
        <v>26</v>
      </c>
      <c r="BD216" s="10"/>
      <c r="BE216" s="10"/>
      <c r="BF216" s="36"/>
      <c r="BG216" s="11"/>
      <c r="BH216" s="1"/>
      <c r="BI216" s="35"/>
      <c r="BJ216" s="10"/>
      <c r="BK216" s="10"/>
      <c r="BL216" s="10" t="s">
        <v>26</v>
      </c>
      <c r="BM216" s="10"/>
      <c r="BN216" s="10"/>
      <c r="BO216" s="36"/>
      <c r="BP216" s="11"/>
      <c r="BQ216" s="1"/>
      <c r="BR216" s="35"/>
      <c r="BS216" s="10"/>
      <c r="BT216" s="10"/>
      <c r="BU216" s="10" t="s">
        <v>26</v>
      </c>
      <c r="BV216" s="10"/>
      <c r="BW216" s="10"/>
      <c r="BX216" s="36"/>
      <c r="BY216" s="11"/>
      <c r="BZ216" s="1"/>
      <c r="CA216" s="35"/>
      <c r="CB216" s="10"/>
      <c r="CC216" s="10"/>
      <c r="CD216" s="10" t="s">
        <v>26</v>
      </c>
      <c r="CE216" s="10"/>
      <c r="CF216" s="10"/>
      <c r="CG216" s="36"/>
      <c r="CH216" s="11"/>
      <c r="CI216" s="1"/>
      <c r="CJ216" s="35"/>
      <c r="CK216" s="10"/>
      <c r="CL216" s="10"/>
      <c r="CM216" s="10" t="s">
        <v>26</v>
      </c>
      <c r="CN216" s="10"/>
      <c r="CO216" s="10"/>
      <c r="CP216" s="36"/>
      <c r="CS216" s="35"/>
      <c r="CT216" s="10"/>
      <c r="CU216" s="10"/>
      <c r="CV216" s="10"/>
      <c r="CW216" s="10"/>
      <c r="CX216" s="10"/>
      <c r="CY216" s="36"/>
    </row>
    <row r="217" spans="2:103" x14ac:dyDescent="0.15">
      <c r="B217" s="35"/>
      <c r="C217" s="10"/>
      <c r="D217" s="10">
        <v>9</v>
      </c>
      <c r="E217" s="10" t="s">
        <v>26</v>
      </c>
      <c r="F217" s="10">
        <v>11</v>
      </c>
      <c r="G217" s="10"/>
      <c r="H217" s="36"/>
      <c r="I217" s="11"/>
      <c r="J217" s="35"/>
      <c r="K217" s="10"/>
      <c r="L217" s="10"/>
      <c r="M217" s="10" t="s">
        <v>26</v>
      </c>
      <c r="N217" s="10"/>
      <c r="O217" s="10"/>
      <c r="P217" s="36"/>
      <c r="Q217" s="11"/>
      <c r="R217" s="35"/>
      <c r="S217" s="10"/>
      <c r="T217" s="10"/>
      <c r="U217" s="10" t="s">
        <v>26</v>
      </c>
      <c r="V217" s="10"/>
      <c r="W217" s="10"/>
      <c r="X217" s="36"/>
      <c r="Y217" s="11"/>
      <c r="Z217" s="35"/>
      <c r="AA217" s="10"/>
      <c r="AB217" s="10"/>
      <c r="AC217" s="10" t="s">
        <v>26</v>
      </c>
      <c r="AD217" s="10"/>
      <c r="AE217" s="10"/>
      <c r="AF217" s="36"/>
      <c r="AG217" s="11"/>
      <c r="AH217" s="35"/>
      <c r="AI217" s="10"/>
      <c r="AJ217" s="10"/>
      <c r="AK217" s="10" t="s">
        <v>26</v>
      </c>
      <c r="AL217" s="10"/>
      <c r="AM217" s="10"/>
      <c r="AN217" s="36"/>
      <c r="AQ217" s="35"/>
      <c r="AR217" s="10"/>
      <c r="AS217" s="10"/>
      <c r="AT217" s="10" t="s">
        <v>26</v>
      </c>
      <c r="AU217" s="10"/>
      <c r="AV217" s="10"/>
      <c r="AW217" s="36"/>
      <c r="AZ217" s="35"/>
      <c r="BA217" s="10"/>
      <c r="BB217" s="10"/>
      <c r="BC217" s="10" t="s">
        <v>26</v>
      </c>
      <c r="BD217" s="10"/>
      <c r="BE217" s="10"/>
      <c r="BF217" s="36"/>
      <c r="BG217" s="11"/>
      <c r="BH217" s="1"/>
      <c r="BI217" s="35"/>
      <c r="BJ217" s="10"/>
      <c r="BK217" s="10"/>
      <c r="BL217" s="10" t="s">
        <v>26</v>
      </c>
      <c r="BM217" s="10"/>
      <c r="BN217" s="10"/>
      <c r="BO217" s="36"/>
      <c r="BP217" s="11"/>
      <c r="BQ217" s="1"/>
      <c r="BR217" s="35"/>
      <c r="BS217" s="10"/>
      <c r="BT217" s="10"/>
      <c r="BU217" s="10" t="s">
        <v>26</v>
      </c>
      <c r="BV217" s="10"/>
      <c r="BW217" s="10"/>
      <c r="BX217" s="36"/>
      <c r="BY217" s="11"/>
      <c r="BZ217" s="1"/>
      <c r="CA217" s="35"/>
      <c r="CB217" s="10"/>
      <c r="CC217" s="10"/>
      <c r="CD217" s="10" t="s">
        <v>26</v>
      </c>
      <c r="CE217" s="10"/>
      <c r="CF217" s="10"/>
      <c r="CG217" s="36"/>
      <c r="CH217" s="11"/>
      <c r="CI217" s="1"/>
      <c r="CJ217" s="35"/>
      <c r="CK217" s="10"/>
      <c r="CL217" s="10"/>
      <c r="CM217" s="10" t="s">
        <v>26</v>
      </c>
      <c r="CN217" s="10"/>
      <c r="CO217" s="10"/>
      <c r="CP217" s="36"/>
      <c r="CS217" s="35"/>
      <c r="CT217" s="10"/>
      <c r="CU217" s="10"/>
      <c r="CV217" s="10"/>
      <c r="CW217" s="10"/>
      <c r="CX217" s="10"/>
      <c r="CY217" s="36"/>
    </row>
    <row r="218" spans="2:103" x14ac:dyDescent="0.15">
      <c r="B218" s="35"/>
      <c r="C218" s="10"/>
      <c r="D218" s="10"/>
      <c r="E218" s="10"/>
      <c r="F218" s="10"/>
      <c r="G218" s="10"/>
      <c r="H218" s="36"/>
      <c r="I218" s="11"/>
      <c r="J218" s="35"/>
      <c r="K218" s="10"/>
      <c r="L218" s="10"/>
      <c r="M218" s="10"/>
      <c r="N218" s="10"/>
      <c r="O218" s="10"/>
      <c r="P218" s="36"/>
      <c r="Q218" s="11"/>
      <c r="R218" s="35"/>
      <c r="S218" s="10"/>
      <c r="T218" s="10"/>
      <c r="U218" s="10"/>
      <c r="V218" s="10"/>
      <c r="W218" s="10"/>
      <c r="X218" s="36"/>
      <c r="Y218" s="11"/>
      <c r="Z218" s="35"/>
      <c r="AA218" s="10"/>
      <c r="AB218" s="10"/>
      <c r="AC218" s="10"/>
      <c r="AD218" s="10"/>
      <c r="AE218" s="10"/>
      <c r="AF218" s="36"/>
      <c r="AG218" s="11"/>
      <c r="AH218" s="35"/>
      <c r="AI218" s="10"/>
      <c r="AJ218" s="10"/>
      <c r="AK218" s="10"/>
      <c r="AL218" s="10"/>
      <c r="AM218" s="10"/>
      <c r="AN218" s="36"/>
      <c r="AQ218" s="35"/>
      <c r="AR218" s="10"/>
      <c r="AS218" s="10"/>
      <c r="AT218" s="10"/>
      <c r="AU218" s="10"/>
      <c r="AV218" s="10"/>
      <c r="AW218" s="36"/>
      <c r="AZ218" s="35"/>
      <c r="BA218" s="10"/>
      <c r="BB218" s="10"/>
      <c r="BC218" s="10"/>
      <c r="BD218" s="10"/>
      <c r="BE218" s="10"/>
      <c r="BF218" s="36"/>
      <c r="BG218" s="11"/>
      <c r="BH218" s="1"/>
      <c r="BI218" s="35"/>
      <c r="BJ218" s="10"/>
      <c r="BK218" s="10"/>
      <c r="BL218" s="10"/>
      <c r="BM218" s="10"/>
      <c r="BN218" s="10"/>
      <c r="BO218" s="36"/>
      <c r="BP218" s="11"/>
      <c r="BQ218" s="1"/>
      <c r="BR218" s="35"/>
      <c r="BS218" s="10"/>
      <c r="BT218" s="10"/>
      <c r="BU218" s="10"/>
      <c r="BV218" s="10"/>
      <c r="BW218" s="10"/>
      <c r="BX218" s="36"/>
      <c r="BY218" s="11"/>
      <c r="BZ218" s="1"/>
      <c r="CA218" s="35"/>
      <c r="CB218" s="10"/>
      <c r="CC218" s="10"/>
      <c r="CD218" s="10"/>
      <c r="CE218" s="10"/>
      <c r="CF218" s="10"/>
      <c r="CG218" s="36"/>
      <c r="CH218" s="11"/>
      <c r="CI218" s="1"/>
      <c r="CJ218" s="35"/>
      <c r="CK218" s="10"/>
      <c r="CL218" s="10"/>
      <c r="CM218" s="10"/>
      <c r="CN218" s="10"/>
      <c r="CO218" s="10"/>
      <c r="CP218" s="36"/>
      <c r="CS218" s="35"/>
      <c r="CT218" s="10"/>
      <c r="CU218" s="10"/>
      <c r="CV218" s="10"/>
      <c r="CW218" s="10"/>
      <c r="CX218" s="10"/>
      <c r="CY218" s="36"/>
    </row>
    <row r="219" spans="2:103" x14ac:dyDescent="0.15">
      <c r="B219" s="35" t="s">
        <v>131</v>
      </c>
      <c r="C219" s="10">
        <f>IF(D219&gt;F219,1,0)+IF(D220&gt;F220,1,0)+IF(D221&gt;F221,1,0)+IF(D222&gt;F222,1,0)+IF(D223&gt;F223,1,0)+IF(D224&gt;F224,1,0)</f>
        <v>2</v>
      </c>
      <c r="D219" s="10">
        <v>6</v>
      </c>
      <c r="E219" s="10" t="s">
        <v>26</v>
      </c>
      <c r="F219" s="10">
        <v>11</v>
      </c>
      <c r="G219" s="10">
        <f>IF(D219&lt;F219,1,0)+IF(D220&lt;F220,1,0)+IF(D221&lt;F221,1,0)+IF(D222&lt;F222,1,0)+IF(D223&lt;F223,1,0)+IF(D224&lt;F224,1,0)</f>
        <v>3</v>
      </c>
      <c r="H219" s="36" t="s">
        <v>100</v>
      </c>
      <c r="I219" s="11"/>
      <c r="J219" s="35" t="s">
        <v>154</v>
      </c>
      <c r="K219" s="10">
        <f>IF(L219&gt;N219,1,0)+IF(L220&gt;N220,1,0)+IF(L221&gt;N221,1,0)+IF(L222&gt;N222,1,0)+IF(L223&gt;N223,1,0)+IF(L224&gt;N224,1,0)</f>
        <v>3</v>
      </c>
      <c r="L219" s="10">
        <v>12</v>
      </c>
      <c r="M219" s="10" t="s">
        <v>26</v>
      </c>
      <c r="N219" s="10">
        <v>10</v>
      </c>
      <c r="O219" s="10">
        <f>IF(L219&lt;N219,1,0)+IF(L220&lt;N220,1,0)+IF(L221&lt;N221,1,0)+IF(L222&lt;N222,1,0)+IF(L223&lt;N223,1,0)+IF(L224&lt;N224,1,0)</f>
        <v>1</v>
      </c>
      <c r="P219" s="36" t="s">
        <v>101</v>
      </c>
      <c r="Q219" s="11"/>
      <c r="R219" s="35"/>
      <c r="S219" s="10">
        <f>IF(T219&gt;V219,1,0)+IF(T220&gt;V220,1,0)+IF(T221&gt;V221,1,0)+IF(T222&gt;V222,1,0)+IF(T223&gt;V223,1,0)+IF(T224&gt;V224,1,0)</f>
        <v>0</v>
      </c>
      <c r="T219" s="10"/>
      <c r="U219" s="10" t="s">
        <v>26</v>
      </c>
      <c r="V219" s="10"/>
      <c r="W219" s="10">
        <f>IF(T219&lt;V219,1,0)+IF(T220&lt;V220,1,0)+IF(T221&lt;V221,1,0)+IF(T222&lt;V222,1,0)+IF(T223&lt;V223,1,0)+IF(T224&lt;V224,1,0)</f>
        <v>0</v>
      </c>
      <c r="X219" s="36"/>
      <c r="Y219" s="11"/>
      <c r="Z219" s="35"/>
      <c r="AA219" s="10">
        <f>IF(AB219&gt;AD219,1,0)+IF(AB220&gt;AD220,1,0)+IF(AB221&gt;AD221,1,0)+IF(AB222&gt;AD222,1,0)+IF(AB223&gt;AD223,1,0)+IF(AB224&gt;AD224,1,0)</f>
        <v>0</v>
      </c>
      <c r="AB219" s="10"/>
      <c r="AC219" s="10" t="s">
        <v>26</v>
      </c>
      <c r="AD219" s="10"/>
      <c r="AE219" s="10">
        <f>IF(AB219&lt;AD219,1,0)+IF(AB220&lt;AD220,1,0)+IF(AB221&lt;AD221,1,0)+IF(AB222&lt;AD222,1,0)+IF(AB223&lt;AD223,1,0)+IF(AB224&lt;AD224,1,0)</f>
        <v>0</v>
      </c>
      <c r="AF219" s="36"/>
      <c r="AG219" s="11"/>
      <c r="AH219" s="35"/>
      <c r="AI219" s="10">
        <f>IF(AJ219&gt;AL219,1,0)+IF(AJ220&gt;AL220,1,0)+IF(AJ221&gt;AL221,1,0)+IF(AJ222&gt;AL222,1,0)+IF(AJ223&gt;AL223,1,0)+IF(AJ224&gt;AL224,1,0)</f>
        <v>0</v>
      </c>
      <c r="AJ219" s="10"/>
      <c r="AK219" s="10" t="s">
        <v>26</v>
      </c>
      <c r="AL219" s="10"/>
      <c r="AM219" s="10">
        <f>IF(AJ219&lt;AL219,1,0)+IF(AJ220&lt;AL220,1,0)+IF(AJ221&lt;AL221,1,0)+IF(AJ222&lt;AL222,1,0)+IF(AJ223&lt;AL223,1,0)+IF(AJ224&lt;AL224,1,0)</f>
        <v>0</v>
      </c>
      <c r="AN219" s="36"/>
      <c r="AQ219" s="35"/>
      <c r="AR219" s="10">
        <f>IF(AS219&gt;AU219,1,0)+IF(AS220&gt;AU220,1,0)+IF(AS221&gt;AU221,1,0)+IF(AS222&gt;AU222,1,0)+IF(AS223&gt;AU223,1,0)+IF(AS224&gt;AU224,1,0)</f>
        <v>0</v>
      </c>
      <c r="AS219" s="10"/>
      <c r="AT219" s="10" t="s">
        <v>26</v>
      </c>
      <c r="AU219" s="10"/>
      <c r="AV219" s="10">
        <f>IF(AS219&lt;AU219,1,0)+IF(AS220&lt;AU220,1,0)+IF(AS221&lt;AU221,1,0)+IF(AS222&lt;AU222,1,0)+IF(AS223&lt;AU223,1,0)+IF(AS224&lt;AU224,1,0)</f>
        <v>0</v>
      </c>
      <c r="AW219" s="36"/>
      <c r="AZ219" s="35"/>
      <c r="BA219" s="10">
        <f>IF(BB219&gt;BD219,1,0)+IF(BB220&gt;BD220,1,0)+IF(BB221&gt;BD221,1,0)+IF(BB222&gt;BD222,1,0)+IF(BB223&gt;BD223,1,0)+IF(BB224&gt;BD224,1,0)</f>
        <v>0</v>
      </c>
      <c r="BB219" s="10"/>
      <c r="BC219" s="10" t="s">
        <v>26</v>
      </c>
      <c r="BD219" s="10"/>
      <c r="BE219" s="10">
        <f>IF(BB219&lt;BD219,1,0)+IF(BB220&lt;BD220,1,0)+IF(BB221&lt;BD221,1,0)+IF(BB222&lt;BD222,1,0)+IF(BB223&lt;BD223,1,0)+IF(BB224&lt;BD224,1,0)</f>
        <v>0</v>
      </c>
      <c r="BF219" s="36"/>
      <c r="BG219" s="11"/>
      <c r="BH219" s="1"/>
      <c r="BI219" s="35"/>
      <c r="BJ219" s="10">
        <f>IF(BK219&gt;BM219,1,0)+IF(BK220&gt;BM220,1,0)+IF(BK221&gt;BM221,1,0)+IF(BK222&gt;BM222,1,0)+IF(BK223&gt;BM223,1,0)+IF(BK224&gt;BM224,1,0)</f>
        <v>0</v>
      </c>
      <c r="BK219" s="10"/>
      <c r="BL219" s="10" t="s">
        <v>26</v>
      </c>
      <c r="BM219" s="10"/>
      <c r="BN219" s="10">
        <f>IF(BK219&lt;BM219,1,0)+IF(BK220&lt;BM220,1,0)+IF(BK221&lt;BM221,1,0)+IF(BK222&lt;BM222,1,0)+IF(BK223&lt;BM223,1,0)+IF(BK224&lt;BM224,1,0)</f>
        <v>0</v>
      </c>
      <c r="BO219" s="36"/>
      <c r="BP219" s="11"/>
      <c r="BQ219" s="1"/>
      <c r="BR219" s="35"/>
      <c r="BS219" s="10">
        <f>IF(BT219&gt;BV219,1,0)+IF(BT220&gt;BV220,1,0)+IF(BT221&gt;BV221,1,0)+IF(BT222&gt;BV222,1,0)+IF(BT223&gt;BV223,1,0)+IF(BT224&gt;BV224,1,0)</f>
        <v>0</v>
      </c>
      <c r="BT219" s="10"/>
      <c r="BU219" s="10" t="s">
        <v>26</v>
      </c>
      <c r="BV219" s="10"/>
      <c r="BW219" s="10">
        <f>IF(BT219&lt;BV219,1,0)+IF(BT220&lt;BV220,1,0)+IF(BT221&lt;BV221,1,0)+IF(BT222&lt;BV222,1,0)+IF(BT223&lt;BV223,1,0)+IF(BT224&lt;BV224,1,0)</f>
        <v>0</v>
      </c>
      <c r="BX219" s="36"/>
      <c r="BY219" s="11"/>
      <c r="BZ219" s="1"/>
      <c r="CA219" s="35"/>
      <c r="CB219" s="10">
        <f>IF(CC219&gt;CE219,1,0)+IF(CC220&gt;CE220,1,0)+IF(CC221&gt;CE221,1,0)+IF(CC222&gt;CE222,1,0)+IF(CC223&gt;CE223,1,0)+IF(CC224&gt;CE224,1,0)</f>
        <v>0</v>
      </c>
      <c r="CC219" s="10"/>
      <c r="CD219" s="10" t="s">
        <v>26</v>
      </c>
      <c r="CE219" s="10"/>
      <c r="CF219" s="10">
        <f>IF(CC219&lt;CE219,1,0)+IF(CC220&lt;CE220,1,0)+IF(CC221&lt;CE221,1,0)+IF(CC222&lt;CE222,1,0)+IF(CC223&lt;CE223,1,0)+IF(CC224&lt;CE224,1,0)</f>
        <v>0</v>
      </c>
      <c r="CG219" s="36"/>
      <c r="CH219" s="11"/>
      <c r="CI219" s="1"/>
      <c r="CJ219" s="35"/>
      <c r="CK219" s="10">
        <f>IF(CL219&gt;CN219,1,0)+IF(CL220&gt;CN220,1,0)+IF(CL221&gt;CN221,1,0)+IF(CL222&gt;CN222,1,0)+IF(CL223&gt;CN223,1,0)+IF(CL224&gt;CN224,1,0)</f>
        <v>0</v>
      </c>
      <c r="CL219" s="10"/>
      <c r="CM219" s="10" t="s">
        <v>26</v>
      </c>
      <c r="CN219" s="10"/>
      <c r="CO219" s="10">
        <f>IF(CL219&lt;CN219,1,0)+IF(CL220&lt;CN220,1,0)+IF(CL221&lt;CN221,1,0)+IF(CL222&lt;CN222,1,0)+IF(CL223&lt;CN223,1,0)+IF(CL224&lt;CN224,1,0)</f>
        <v>0</v>
      </c>
      <c r="CP219" s="36"/>
      <c r="CS219" s="35"/>
      <c r="CT219" s="10"/>
      <c r="CU219" s="10"/>
      <c r="CV219" s="10"/>
      <c r="CW219" s="10"/>
      <c r="CX219" s="10"/>
      <c r="CY219" s="36"/>
    </row>
    <row r="220" spans="2:103" x14ac:dyDescent="0.15">
      <c r="B220" s="35"/>
      <c r="C220" s="10"/>
      <c r="D220" s="10">
        <v>11</v>
      </c>
      <c r="E220" s="10" t="s">
        <v>26</v>
      </c>
      <c r="F220" s="10">
        <v>8</v>
      </c>
      <c r="G220" s="10"/>
      <c r="H220" s="36"/>
      <c r="I220" s="11"/>
      <c r="J220" s="35"/>
      <c r="K220" s="10"/>
      <c r="L220" s="10">
        <v>6</v>
      </c>
      <c r="M220" s="10" t="s">
        <v>26</v>
      </c>
      <c r="N220" s="10">
        <v>11</v>
      </c>
      <c r="O220" s="10"/>
      <c r="P220" s="36"/>
      <c r="Q220" s="11"/>
      <c r="R220" s="35"/>
      <c r="S220" s="10"/>
      <c r="T220" s="10"/>
      <c r="U220" s="10" t="s">
        <v>26</v>
      </c>
      <c r="V220" s="10"/>
      <c r="W220" s="10"/>
      <c r="X220" s="36"/>
      <c r="Y220" s="11"/>
      <c r="Z220" s="35"/>
      <c r="AA220" s="10"/>
      <c r="AB220" s="10"/>
      <c r="AC220" s="10" t="s">
        <v>26</v>
      </c>
      <c r="AD220" s="10"/>
      <c r="AE220" s="10"/>
      <c r="AF220" s="36"/>
      <c r="AG220" s="11"/>
      <c r="AH220" s="35"/>
      <c r="AI220" s="10"/>
      <c r="AJ220" s="10"/>
      <c r="AK220" s="10" t="s">
        <v>26</v>
      </c>
      <c r="AL220" s="10"/>
      <c r="AM220" s="10"/>
      <c r="AN220" s="36"/>
      <c r="AQ220" s="35"/>
      <c r="AR220" s="10"/>
      <c r="AS220" s="10"/>
      <c r="AT220" s="10" t="s">
        <v>26</v>
      </c>
      <c r="AU220" s="10"/>
      <c r="AV220" s="10"/>
      <c r="AW220" s="36"/>
      <c r="AZ220" s="35"/>
      <c r="BA220" s="10"/>
      <c r="BB220" s="10"/>
      <c r="BC220" s="10" t="s">
        <v>26</v>
      </c>
      <c r="BD220" s="10"/>
      <c r="BE220" s="10"/>
      <c r="BF220" s="36"/>
      <c r="BG220" s="11"/>
      <c r="BH220" s="1"/>
      <c r="BI220" s="35"/>
      <c r="BJ220" s="10"/>
      <c r="BK220" s="10"/>
      <c r="BL220" s="10" t="s">
        <v>26</v>
      </c>
      <c r="BM220" s="10"/>
      <c r="BN220" s="10"/>
      <c r="BO220" s="36"/>
      <c r="BP220" s="11"/>
      <c r="BQ220" s="1"/>
      <c r="BR220" s="35"/>
      <c r="BS220" s="10"/>
      <c r="BT220" s="10"/>
      <c r="BU220" s="10" t="s">
        <v>26</v>
      </c>
      <c r="BV220" s="10"/>
      <c r="BW220" s="10"/>
      <c r="BX220" s="36"/>
      <c r="BY220" s="11"/>
      <c r="BZ220" s="1"/>
      <c r="CA220" s="35"/>
      <c r="CB220" s="10"/>
      <c r="CC220" s="10"/>
      <c r="CD220" s="10" t="s">
        <v>26</v>
      </c>
      <c r="CE220" s="10"/>
      <c r="CF220" s="10"/>
      <c r="CG220" s="36"/>
      <c r="CH220" s="11"/>
      <c r="CI220" s="1"/>
      <c r="CJ220" s="35"/>
      <c r="CK220" s="10"/>
      <c r="CL220" s="10"/>
      <c r="CM220" s="10" t="s">
        <v>26</v>
      </c>
      <c r="CN220" s="10"/>
      <c r="CO220" s="10"/>
      <c r="CP220" s="36"/>
      <c r="CS220" s="35"/>
      <c r="CT220" s="10"/>
      <c r="CU220" s="10"/>
      <c r="CV220" s="10"/>
      <c r="CW220" s="10"/>
      <c r="CX220" s="10"/>
      <c r="CY220" s="36"/>
    </row>
    <row r="221" spans="2:103" x14ac:dyDescent="0.15">
      <c r="B221" s="35"/>
      <c r="C221" s="10"/>
      <c r="D221" s="10">
        <v>11</v>
      </c>
      <c r="E221" s="10" t="s">
        <v>26</v>
      </c>
      <c r="F221" s="10">
        <v>7</v>
      </c>
      <c r="G221" s="10"/>
      <c r="H221" s="36"/>
      <c r="I221" s="11"/>
      <c r="J221" s="35"/>
      <c r="K221" s="10"/>
      <c r="L221" s="10">
        <v>12</v>
      </c>
      <c r="M221" s="10" t="s">
        <v>26</v>
      </c>
      <c r="N221" s="10">
        <v>10</v>
      </c>
      <c r="O221" s="10"/>
      <c r="P221" s="36"/>
      <c r="Q221" s="11"/>
      <c r="R221" s="35"/>
      <c r="S221" s="10"/>
      <c r="T221" s="10"/>
      <c r="U221" s="10" t="s">
        <v>26</v>
      </c>
      <c r="V221" s="10"/>
      <c r="W221" s="10"/>
      <c r="X221" s="36"/>
      <c r="Y221" s="11"/>
      <c r="Z221" s="35"/>
      <c r="AA221" s="10"/>
      <c r="AB221" s="10"/>
      <c r="AC221" s="10" t="s">
        <v>26</v>
      </c>
      <c r="AD221" s="10"/>
      <c r="AE221" s="10"/>
      <c r="AF221" s="36"/>
      <c r="AG221" s="11"/>
      <c r="AH221" s="35"/>
      <c r="AI221" s="10"/>
      <c r="AJ221" s="10"/>
      <c r="AK221" s="10" t="s">
        <v>26</v>
      </c>
      <c r="AL221" s="10"/>
      <c r="AM221" s="10"/>
      <c r="AN221" s="36"/>
      <c r="AQ221" s="35"/>
      <c r="AR221" s="10"/>
      <c r="AS221" s="10"/>
      <c r="AT221" s="10" t="s">
        <v>26</v>
      </c>
      <c r="AU221" s="10"/>
      <c r="AV221" s="10"/>
      <c r="AW221" s="36"/>
      <c r="AZ221" s="35"/>
      <c r="BA221" s="10"/>
      <c r="BB221" s="10"/>
      <c r="BC221" s="10" t="s">
        <v>26</v>
      </c>
      <c r="BD221" s="10"/>
      <c r="BE221" s="10"/>
      <c r="BF221" s="36"/>
      <c r="BG221" s="11"/>
      <c r="BH221" s="1"/>
      <c r="BI221" s="35"/>
      <c r="BJ221" s="10"/>
      <c r="BK221" s="10"/>
      <c r="BL221" s="10" t="s">
        <v>26</v>
      </c>
      <c r="BM221" s="10"/>
      <c r="BN221" s="10"/>
      <c r="BO221" s="36"/>
      <c r="BP221" s="11"/>
      <c r="BQ221" s="1"/>
      <c r="BR221" s="35"/>
      <c r="BS221" s="10"/>
      <c r="BT221" s="10"/>
      <c r="BU221" s="10" t="s">
        <v>26</v>
      </c>
      <c r="BV221" s="10"/>
      <c r="BW221" s="10"/>
      <c r="BX221" s="36"/>
      <c r="BY221" s="11"/>
      <c r="BZ221" s="1"/>
      <c r="CA221" s="35"/>
      <c r="CB221" s="10"/>
      <c r="CC221" s="10"/>
      <c r="CD221" s="10" t="s">
        <v>26</v>
      </c>
      <c r="CE221" s="10"/>
      <c r="CF221" s="10"/>
      <c r="CG221" s="36"/>
      <c r="CH221" s="11"/>
      <c r="CI221" s="1"/>
      <c r="CJ221" s="35"/>
      <c r="CK221" s="10"/>
      <c r="CL221" s="10"/>
      <c r="CM221" s="10" t="s">
        <v>26</v>
      </c>
      <c r="CN221" s="10"/>
      <c r="CO221" s="10"/>
      <c r="CP221" s="36"/>
      <c r="CS221" s="35"/>
      <c r="CT221" s="10"/>
      <c r="CU221" s="10"/>
      <c r="CV221" s="10"/>
      <c r="CW221" s="10"/>
      <c r="CX221" s="10"/>
      <c r="CY221" s="36"/>
    </row>
    <row r="222" spans="2:103" x14ac:dyDescent="0.15">
      <c r="B222" s="35"/>
      <c r="C222" s="10"/>
      <c r="D222" s="10">
        <v>8</v>
      </c>
      <c r="E222" s="10" t="s">
        <v>26</v>
      </c>
      <c r="F222" s="10">
        <v>11</v>
      </c>
      <c r="G222" s="10"/>
      <c r="H222" s="36"/>
      <c r="I222" s="11"/>
      <c r="J222" s="35"/>
      <c r="K222" s="10"/>
      <c r="L222" s="10">
        <v>11</v>
      </c>
      <c r="M222" s="10" t="s">
        <v>26</v>
      </c>
      <c r="N222" s="10">
        <v>8</v>
      </c>
      <c r="O222" s="10"/>
      <c r="P222" s="36"/>
      <c r="Q222" s="11"/>
      <c r="R222" s="35"/>
      <c r="S222" s="10"/>
      <c r="T222" s="10"/>
      <c r="U222" s="10" t="s">
        <v>26</v>
      </c>
      <c r="V222" s="10"/>
      <c r="W222" s="10"/>
      <c r="X222" s="36"/>
      <c r="Y222" s="11"/>
      <c r="Z222" s="35"/>
      <c r="AA222" s="10"/>
      <c r="AB222" s="10"/>
      <c r="AC222" s="10" t="s">
        <v>26</v>
      </c>
      <c r="AD222" s="10"/>
      <c r="AE222" s="10"/>
      <c r="AF222" s="36"/>
      <c r="AG222" s="11"/>
      <c r="AH222" s="35"/>
      <c r="AI222" s="10"/>
      <c r="AJ222" s="10"/>
      <c r="AK222" s="10" t="s">
        <v>26</v>
      </c>
      <c r="AL222" s="10"/>
      <c r="AM222" s="10"/>
      <c r="AN222" s="36"/>
      <c r="AQ222" s="35"/>
      <c r="AR222" s="10"/>
      <c r="AS222" s="10"/>
      <c r="AT222" s="10" t="s">
        <v>26</v>
      </c>
      <c r="AU222" s="10"/>
      <c r="AV222" s="10"/>
      <c r="AW222" s="36"/>
      <c r="AZ222" s="35"/>
      <c r="BA222" s="10"/>
      <c r="BB222" s="10"/>
      <c r="BC222" s="10" t="s">
        <v>26</v>
      </c>
      <c r="BD222" s="10"/>
      <c r="BE222" s="10"/>
      <c r="BF222" s="36"/>
      <c r="BG222" s="11"/>
      <c r="BH222" s="1"/>
      <c r="BI222" s="35"/>
      <c r="BJ222" s="10"/>
      <c r="BK222" s="10"/>
      <c r="BL222" s="10" t="s">
        <v>26</v>
      </c>
      <c r="BM222" s="10"/>
      <c r="BN222" s="10"/>
      <c r="BO222" s="36"/>
      <c r="BP222" s="11"/>
      <c r="BQ222" s="1"/>
      <c r="BR222" s="35"/>
      <c r="BS222" s="10"/>
      <c r="BT222" s="10"/>
      <c r="BU222" s="10" t="s">
        <v>26</v>
      </c>
      <c r="BV222" s="10"/>
      <c r="BW222" s="10"/>
      <c r="BX222" s="36"/>
      <c r="BY222" s="11"/>
      <c r="BZ222" s="1"/>
      <c r="CA222" s="35"/>
      <c r="CB222" s="10"/>
      <c r="CC222" s="10"/>
      <c r="CD222" s="10" t="s">
        <v>26</v>
      </c>
      <c r="CE222" s="10"/>
      <c r="CF222" s="10"/>
      <c r="CG222" s="36"/>
      <c r="CH222" s="11"/>
      <c r="CI222" s="1"/>
      <c r="CJ222" s="35"/>
      <c r="CK222" s="10"/>
      <c r="CL222" s="10"/>
      <c r="CM222" s="10" t="s">
        <v>26</v>
      </c>
      <c r="CN222" s="10"/>
      <c r="CO222" s="10"/>
      <c r="CP222" s="36"/>
      <c r="CS222" s="35"/>
      <c r="CT222" s="10"/>
      <c r="CU222" s="10"/>
      <c r="CV222" s="10"/>
      <c r="CW222" s="10"/>
      <c r="CX222" s="10"/>
      <c r="CY222" s="36"/>
    </row>
    <row r="223" spans="2:103" x14ac:dyDescent="0.15">
      <c r="B223" s="35"/>
      <c r="C223" s="10"/>
      <c r="D223" s="10">
        <v>8</v>
      </c>
      <c r="E223" s="10" t="s">
        <v>26</v>
      </c>
      <c r="F223" s="10">
        <v>11</v>
      </c>
      <c r="G223" s="10"/>
      <c r="H223" s="36"/>
      <c r="I223" s="11"/>
      <c r="J223" s="35"/>
      <c r="K223" s="10"/>
      <c r="L223" s="10"/>
      <c r="M223" s="10" t="s">
        <v>26</v>
      </c>
      <c r="N223" s="10"/>
      <c r="O223" s="10"/>
      <c r="P223" s="36"/>
      <c r="Q223" s="11"/>
      <c r="R223" s="35"/>
      <c r="S223" s="10"/>
      <c r="T223" s="10"/>
      <c r="U223" s="10" t="s">
        <v>26</v>
      </c>
      <c r="V223" s="10"/>
      <c r="W223" s="10"/>
      <c r="X223" s="36"/>
      <c r="Y223" s="11"/>
      <c r="Z223" s="35"/>
      <c r="AA223" s="10"/>
      <c r="AB223" s="10"/>
      <c r="AC223" s="10" t="s">
        <v>26</v>
      </c>
      <c r="AD223" s="10"/>
      <c r="AE223" s="10"/>
      <c r="AF223" s="36"/>
      <c r="AG223" s="11"/>
      <c r="AH223" s="35"/>
      <c r="AI223" s="10"/>
      <c r="AJ223" s="10"/>
      <c r="AK223" s="10" t="s">
        <v>26</v>
      </c>
      <c r="AL223" s="10"/>
      <c r="AM223" s="10"/>
      <c r="AN223" s="36"/>
      <c r="AQ223" s="35"/>
      <c r="AR223" s="10"/>
      <c r="AS223" s="10"/>
      <c r="AT223" s="10" t="s">
        <v>26</v>
      </c>
      <c r="AU223" s="10"/>
      <c r="AV223" s="10"/>
      <c r="AW223" s="36"/>
      <c r="AZ223" s="35"/>
      <c r="BA223" s="10"/>
      <c r="BB223" s="10"/>
      <c r="BC223" s="10" t="s">
        <v>26</v>
      </c>
      <c r="BD223" s="10"/>
      <c r="BE223" s="10"/>
      <c r="BF223" s="36"/>
      <c r="BG223" s="11"/>
      <c r="BH223" s="1"/>
      <c r="BI223" s="35"/>
      <c r="BJ223" s="10"/>
      <c r="BK223" s="10"/>
      <c r="BL223" s="10" t="s">
        <v>26</v>
      </c>
      <c r="BM223" s="10"/>
      <c r="BN223" s="10"/>
      <c r="BO223" s="36"/>
      <c r="BP223" s="11"/>
      <c r="BQ223" s="1"/>
      <c r="BR223" s="35"/>
      <c r="BS223" s="10"/>
      <c r="BT223" s="10"/>
      <c r="BU223" s="10" t="s">
        <v>26</v>
      </c>
      <c r="BV223" s="10"/>
      <c r="BW223" s="10"/>
      <c r="BX223" s="36"/>
      <c r="BY223" s="11"/>
      <c r="BZ223" s="1"/>
      <c r="CA223" s="35"/>
      <c r="CB223" s="10"/>
      <c r="CC223" s="10"/>
      <c r="CD223" s="10" t="s">
        <v>26</v>
      </c>
      <c r="CE223" s="10"/>
      <c r="CF223" s="10"/>
      <c r="CG223" s="36"/>
      <c r="CH223" s="11"/>
      <c r="CI223" s="1"/>
      <c r="CJ223" s="35"/>
      <c r="CK223" s="10"/>
      <c r="CL223" s="10"/>
      <c r="CM223" s="10" t="s">
        <v>26</v>
      </c>
      <c r="CN223" s="10"/>
      <c r="CO223" s="10"/>
      <c r="CP223" s="36"/>
      <c r="CS223" s="35"/>
      <c r="CT223" s="10"/>
      <c r="CU223" s="10"/>
      <c r="CV223" s="10"/>
      <c r="CW223" s="10"/>
      <c r="CX223" s="10"/>
      <c r="CY223" s="36"/>
    </row>
    <row r="224" spans="2:103" x14ac:dyDescent="0.15">
      <c r="B224" s="35"/>
      <c r="C224" s="10"/>
      <c r="D224" s="10"/>
      <c r="E224" s="10"/>
      <c r="F224" s="10"/>
      <c r="G224" s="10"/>
      <c r="H224" s="36"/>
      <c r="I224" s="11"/>
      <c r="J224" s="35"/>
      <c r="K224" s="10"/>
      <c r="L224" s="10"/>
      <c r="M224" s="10"/>
      <c r="N224" s="10"/>
      <c r="O224" s="10"/>
      <c r="P224" s="36"/>
      <c r="Q224" s="11"/>
      <c r="R224" s="35"/>
      <c r="S224" s="10"/>
      <c r="T224" s="10"/>
      <c r="U224" s="10"/>
      <c r="V224" s="10"/>
      <c r="W224" s="10"/>
      <c r="X224" s="36"/>
      <c r="Y224" s="11"/>
      <c r="Z224" s="35"/>
      <c r="AA224" s="10"/>
      <c r="AB224" s="10"/>
      <c r="AC224" s="10"/>
      <c r="AD224" s="10"/>
      <c r="AE224" s="10"/>
      <c r="AF224" s="36"/>
      <c r="AG224" s="11"/>
      <c r="AH224" s="35"/>
      <c r="AI224" s="10"/>
      <c r="AJ224" s="10"/>
      <c r="AK224" s="10"/>
      <c r="AL224" s="10"/>
      <c r="AM224" s="10"/>
      <c r="AN224" s="36"/>
      <c r="AQ224" s="35"/>
      <c r="AR224" s="10"/>
      <c r="AS224" s="10"/>
      <c r="AT224" s="10"/>
      <c r="AU224" s="10"/>
      <c r="AV224" s="10"/>
      <c r="AW224" s="36"/>
      <c r="AZ224" s="35"/>
      <c r="BA224" s="10"/>
      <c r="BB224" s="10"/>
      <c r="BC224" s="10"/>
      <c r="BD224" s="10"/>
      <c r="BE224" s="10"/>
      <c r="BF224" s="36"/>
      <c r="BG224" s="11"/>
      <c r="BH224" s="1"/>
      <c r="BI224" s="35"/>
      <c r="BJ224" s="10"/>
      <c r="BK224" s="10"/>
      <c r="BL224" s="10"/>
      <c r="BM224" s="10"/>
      <c r="BN224" s="10"/>
      <c r="BO224" s="36"/>
      <c r="BP224" s="11"/>
      <c r="BQ224" s="1"/>
      <c r="BR224" s="35"/>
      <c r="BS224" s="10"/>
      <c r="BT224" s="10"/>
      <c r="BU224" s="10"/>
      <c r="BV224" s="10"/>
      <c r="BW224" s="10"/>
      <c r="BX224" s="36"/>
      <c r="BY224" s="11"/>
      <c r="BZ224" s="1"/>
      <c r="CA224" s="35"/>
      <c r="CB224" s="10"/>
      <c r="CC224" s="10"/>
      <c r="CD224" s="10"/>
      <c r="CE224" s="10"/>
      <c r="CF224" s="10"/>
      <c r="CG224" s="36"/>
      <c r="CH224" s="11"/>
      <c r="CI224" s="1"/>
      <c r="CJ224" s="35"/>
      <c r="CK224" s="10"/>
      <c r="CL224" s="10"/>
      <c r="CM224" s="10"/>
      <c r="CN224" s="10"/>
      <c r="CO224" s="10"/>
      <c r="CP224" s="36"/>
      <c r="CS224" s="35"/>
      <c r="CT224" s="10"/>
      <c r="CU224" s="10"/>
      <c r="CV224" s="10"/>
      <c r="CW224" s="10"/>
      <c r="CX224" s="10"/>
      <c r="CY224" s="36"/>
    </row>
    <row r="225" spans="2:103" x14ac:dyDescent="0.15">
      <c r="B225" s="35" t="s">
        <v>25</v>
      </c>
      <c r="C225" s="10">
        <f>IF(D225&gt;F225,1,0)+IF(D226&gt;F226,1,0)+IF(D227&gt;F227,1,0)+IF(D228&gt;F228,1,0)+IF(D229&gt;F229,1,0)+IF(D230&gt;F230,1,0)</f>
        <v>3</v>
      </c>
      <c r="D225" s="10">
        <v>11</v>
      </c>
      <c r="E225" s="10" t="s">
        <v>26</v>
      </c>
      <c r="F225" s="10">
        <v>8</v>
      </c>
      <c r="G225" s="10">
        <f>IF(D225&lt;F225,1,0)+IF(D226&lt;F226,1,0)+IF(D227&lt;F227,1,0)+IF(D228&lt;F228,1,0)+IF(D229&lt;F229,1,0)+IF(D230&lt;F230,1,0)</f>
        <v>1</v>
      </c>
      <c r="H225" s="36" t="s">
        <v>115</v>
      </c>
      <c r="I225" s="11"/>
      <c r="J225" s="35" t="s">
        <v>114</v>
      </c>
      <c r="K225" s="10">
        <f>IF(L225&gt;N225,1,0)+IF(L226&gt;N226,1,0)+IF(L227&gt;N227,1,0)+IF(L228&gt;N228,1,0)+IF(L229&gt;N229,1,0)+IF(L230&gt;N230,1,0)</f>
        <v>0</v>
      </c>
      <c r="L225" s="10"/>
      <c r="M225" s="10" t="s">
        <v>26</v>
      </c>
      <c r="N225" s="10"/>
      <c r="O225" s="10">
        <f>IF(L225&lt;N225,1,0)+IF(L226&lt;N226,1,0)+IF(L227&lt;N227,1,0)+IF(L228&lt;N228,1,0)+IF(L229&lt;N229,1,0)+IF(L230&lt;N230,1,0)</f>
        <v>0</v>
      </c>
      <c r="P225" s="36" t="s">
        <v>139</v>
      </c>
      <c r="Q225" s="11"/>
      <c r="R225" s="35"/>
      <c r="S225" s="10">
        <f>IF(T225&gt;V225,1,0)+IF(T226&gt;V226,1,0)+IF(T227&gt;V227,1,0)+IF(T228&gt;V228,1,0)+IF(T229&gt;V229,1,0)+IF(T230&gt;V230,1,0)</f>
        <v>0</v>
      </c>
      <c r="T225" s="10"/>
      <c r="U225" s="10" t="s">
        <v>26</v>
      </c>
      <c r="V225" s="10"/>
      <c r="W225" s="10">
        <f>IF(T225&lt;V225,1,0)+IF(T226&lt;V226,1,0)+IF(T227&lt;V227,1,0)+IF(T228&lt;V228,1,0)+IF(T229&lt;V229,1,0)+IF(T230&lt;V230,1,0)</f>
        <v>0</v>
      </c>
      <c r="X225" s="36"/>
      <c r="Y225" s="11"/>
      <c r="Z225" s="35"/>
      <c r="AA225" s="10">
        <f>IF(AB225&gt;AD225,1,0)+IF(AB226&gt;AD226,1,0)+IF(AB227&gt;AD227,1,0)+IF(AB228&gt;AD228,1,0)+IF(AB229&gt;AD229,1,0)+IF(AB230&gt;AD230,1,0)</f>
        <v>0</v>
      </c>
      <c r="AB225" s="10"/>
      <c r="AC225" s="10" t="s">
        <v>26</v>
      </c>
      <c r="AD225" s="10"/>
      <c r="AE225" s="10">
        <f>IF(AB225&lt;AD225,1,0)+IF(AB226&lt;AD226,1,0)+IF(AB227&lt;AD227,1,0)+IF(AB228&lt;AD228,1,0)+IF(AB229&lt;AD229,1,0)+IF(AB230&lt;AD230,1,0)</f>
        <v>0</v>
      </c>
      <c r="AF225" s="36"/>
      <c r="AG225" s="11"/>
      <c r="AH225" s="35"/>
      <c r="AI225" s="10">
        <f>IF(AJ225&gt;AL225,1,0)+IF(AJ226&gt;AL226,1,0)+IF(AJ227&gt;AL227,1,0)+IF(AJ228&gt;AL228,1,0)+IF(AJ229&gt;AL229,1,0)+IF(AJ230&gt;AL230,1,0)</f>
        <v>0</v>
      </c>
      <c r="AJ225" s="10"/>
      <c r="AK225" s="10" t="s">
        <v>26</v>
      </c>
      <c r="AL225" s="10"/>
      <c r="AM225" s="10">
        <f>IF(AJ225&lt;AL225,1,0)+IF(AJ226&lt;AL226,1,0)+IF(AJ227&lt;AL227,1,0)+IF(AJ228&lt;AL228,1,0)+IF(AJ229&lt;AL229,1,0)+IF(AJ230&lt;AL230,1,0)</f>
        <v>0</v>
      </c>
      <c r="AN225" s="36"/>
      <c r="AQ225" s="35"/>
      <c r="AR225" s="10">
        <f>IF(AS225&gt;AU225,1,0)+IF(AS226&gt;AU226,1,0)+IF(AS227&gt;AU227,1,0)+IF(AS228&gt;AU228,1,0)+IF(AS229&gt;AU229,1,0)+IF(AS230&gt;AU230,1,0)</f>
        <v>0</v>
      </c>
      <c r="AS225" s="10"/>
      <c r="AT225" s="10" t="s">
        <v>26</v>
      </c>
      <c r="AU225" s="10"/>
      <c r="AV225" s="10">
        <f>IF(AS225&lt;AU225,1,0)+IF(AS226&lt;AU226,1,0)+IF(AS227&lt;AU227,1,0)+IF(AS228&lt;AU228,1,0)+IF(AS229&lt;AU229,1,0)+IF(AS230&lt;AU230,1,0)</f>
        <v>0</v>
      </c>
      <c r="AW225" s="36"/>
      <c r="AZ225" s="35"/>
      <c r="BA225" s="10">
        <f>IF(BB225&gt;BD225,1,0)+IF(BB226&gt;BD226,1,0)+IF(BB227&gt;BD227,1,0)+IF(BB228&gt;BD228,1,0)+IF(BB229&gt;BD229,1,0)+IF(BB230&gt;BD230,1,0)</f>
        <v>0</v>
      </c>
      <c r="BB225" s="10"/>
      <c r="BC225" s="10" t="s">
        <v>26</v>
      </c>
      <c r="BD225" s="10"/>
      <c r="BE225" s="10">
        <f>IF(BB225&lt;BD225,1,0)+IF(BB226&lt;BD226,1,0)+IF(BB227&lt;BD227,1,0)+IF(BB228&lt;BD228,1,0)+IF(BB229&lt;BD229,1,0)+IF(BB230&lt;BD230,1,0)</f>
        <v>0</v>
      </c>
      <c r="BF225" s="36"/>
      <c r="BG225" s="11"/>
      <c r="BH225" s="1"/>
      <c r="BI225" s="35"/>
      <c r="BJ225" s="10">
        <f>IF(BK225&gt;BM225,1,0)+IF(BK226&gt;BM226,1,0)+IF(BK227&gt;BM227,1,0)+IF(BK228&gt;BM228,1,0)+IF(BK229&gt;BM229,1,0)+IF(BK230&gt;BM230,1,0)</f>
        <v>0</v>
      </c>
      <c r="BK225" s="10"/>
      <c r="BL225" s="10" t="s">
        <v>26</v>
      </c>
      <c r="BM225" s="10"/>
      <c r="BN225" s="10">
        <f>IF(BK225&lt;BM225,1,0)+IF(BK226&lt;BM226,1,0)+IF(BK227&lt;BM227,1,0)+IF(BK228&lt;BM228,1,0)+IF(BK229&lt;BM229,1,0)+IF(BK230&lt;BM230,1,0)</f>
        <v>0</v>
      </c>
      <c r="BO225" s="36"/>
      <c r="BP225" s="11"/>
      <c r="BQ225" s="1"/>
      <c r="BR225" s="35"/>
      <c r="BS225" s="10">
        <f>IF(BT225&gt;BV225,1,0)+IF(BT226&gt;BV226,1,0)+IF(BT227&gt;BV227,1,0)+IF(BT228&gt;BV228,1,0)+IF(BT229&gt;BV229,1,0)+IF(BT230&gt;BV230,1,0)</f>
        <v>0</v>
      </c>
      <c r="BT225" s="10"/>
      <c r="BU225" s="10" t="s">
        <v>26</v>
      </c>
      <c r="BV225" s="10"/>
      <c r="BW225" s="10">
        <f>IF(BT225&lt;BV225,1,0)+IF(BT226&lt;BV226,1,0)+IF(BT227&lt;BV227,1,0)+IF(BT228&lt;BV228,1,0)+IF(BT229&lt;BV229,1,0)+IF(BT230&lt;BV230,1,0)</f>
        <v>0</v>
      </c>
      <c r="BX225" s="36"/>
      <c r="BY225" s="11"/>
      <c r="BZ225" s="1"/>
      <c r="CA225" s="35"/>
      <c r="CB225" s="10">
        <f>IF(CC225&gt;CE225,1,0)+IF(CC226&gt;CE226,1,0)+IF(CC227&gt;CE227,1,0)+IF(CC228&gt;CE228,1,0)+IF(CC229&gt;CE229,1,0)+IF(CC230&gt;CE230,1,0)</f>
        <v>0</v>
      </c>
      <c r="CC225" s="10"/>
      <c r="CD225" s="10" t="s">
        <v>26</v>
      </c>
      <c r="CE225" s="10"/>
      <c r="CF225" s="10">
        <f>IF(CC225&lt;CE225,1,0)+IF(CC226&lt;CE226,1,0)+IF(CC227&lt;CE227,1,0)+IF(CC228&lt;CE228,1,0)+IF(CC229&lt;CE229,1,0)+IF(CC230&lt;CE230,1,0)</f>
        <v>0</v>
      </c>
      <c r="CG225" s="36"/>
      <c r="CH225" s="11"/>
      <c r="CI225" s="1"/>
      <c r="CJ225" s="35"/>
      <c r="CK225" s="10">
        <f>IF(CL225&gt;CN225,1,0)+IF(CL226&gt;CN226,1,0)+IF(CL227&gt;CN227,1,0)+IF(CL228&gt;CN228,1,0)+IF(CL229&gt;CN229,1,0)+IF(CL230&gt;CN230,1,0)</f>
        <v>0</v>
      </c>
      <c r="CL225" s="10"/>
      <c r="CM225" s="10" t="s">
        <v>26</v>
      </c>
      <c r="CN225" s="10"/>
      <c r="CO225" s="10">
        <f>IF(CL225&lt;CN225,1,0)+IF(CL226&lt;CN226,1,0)+IF(CL227&lt;CN227,1,0)+IF(CL228&lt;CN228,1,0)+IF(CL229&lt;CN229,1,0)+IF(CL230&lt;CN230,1,0)</f>
        <v>0</v>
      </c>
      <c r="CP225" s="36"/>
      <c r="CS225" s="35"/>
      <c r="CT225" s="10"/>
      <c r="CU225" s="10"/>
      <c r="CV225" s="10"/>
      <c r="CW225" s="10"/>
      <c r="CX225" s="10"/>
      <c r="CY225" s="36"/>
    </row>
    <row r="226" spans="2:103" x14ac:dyDescent="0.15">
      <c r="B226" s="35"/>
      <c r="C226" s="10"/>
      <c r="D226" s="10">
        <v>6</v>
      </c>
      <c r="E226" s="10" t="s">
        <v>26</v>
      </c>
      <c r="F226" s="10">
        <v>11</v>
      </c>
      <c r="G226" s="10"/>
      <c r="H226" s="36"/>
      <c r="I226" s="11"/>
      <c r="J226" s="35"/>
      <c r="K226" s="10"/>
      <c r="L226" s="10"/>
      <c r="M226" s="10" t="s">
        <v>26</v>
      </c>
      <c r="N226" s="10"/>
      <c r="O226" s="10"/>
      <c r="P226" s="36"/>
      <c r="Q226" s="11"/>
      <c r="R226" s="35"/>
      <c r="S226" s="10"/>
      <c r="T226" s="10"/>
      <c r="U226" s="10" t="s">
        <v>26</v>
      </c>
      <c r="V226" s="10"/>
      <c r="W226" s="10"/>
      <c r="X226" s="36"/>
      <c r="Y226" s="11"/>
      <c r="Z226" s="35"/>
      <c r="AA226" s="10"/>
      <c r="AB226" s="10"/>
      <c r="AC226" s="10" t="s">
        <v>26</v>
      </c>
      <c r="AD226" s="10"/>
      <c r="AE226" s="10"/>
      <c r="AF226" s="36"/>
      <c r="AG226" s="11"/>
      <c r="AH226" s="35"/>
      <c r="AI226" s="10"/>
      <c r="AJ226" s="10"/>
      <c r="AK226" s="10" t="s">
        <v>26</v>
      </c>
      <c r="AL226" s="10"/>
      <c r="AM226" s="10"/>
      <c r="AN226" s="36"/>
      <c r="AQ226" s="35"/>
      <c r="AR226" s="10"/>
      <c r="AS226" s="10"/>
      <c r="AT226" s="10" t="s">
        <v>26</v>
      </c>
      <c r="AU226" s="10"/>
      <c r="AV226" s="10"/>
      <c r="AW226" s="36"/>
      <c r="AZ226" s="35"/>
      <c r="BA226" s="10"/>
      <c r="BB226" s="10"/>
      <c r="BC226" s="10" t="s">
        <v>26</v>
      </c>
      <c r="BD226" s="10"/>
      <c r="BE226" s="10"/>
      <c r="BF226" s="36"/>
      <c r="BG226" s="11"/>
      <c r="BH226" s="1"/>
      <c r="BI226" s="35"/>
      <c r="BJ226" s="10"/>
      <c r="BK226" s="10"/>
      <c r="BL226" s="10" t="s">
        <v>26</v>
      </c>
      <c r="BM226" s="10"/>
      <c r="BN226" s="10"/>
      <c r="BO226" s="36"/>
      <c r="BP226" s="11"/>
      <c r="BQ226" s="1"/>
      <c r="BR226" s="35"/>
      <c r="BS226" s="10"/>
      <c r="BT226" s="10"/>
      <c r="BU226" s="10" t="s">
        <v>26</v>
      </c>
      <c r="BV226" s="10"/>
      <c r="BW226" s="10"/>
      <c r="BX226" s="36"/>
      <c r="BY226" s="11"/>
      <c r="BZ226" s="1"/>
      <c r="CA226" s="35"/>
      <c r="CB226" s="10"/>
      <c r="CC226" s="10"/>
      <c r="CD226" s="10" t="s">
        <v>26</v>
      </c>
      <c r="CE226" s="10"/>
      <c r="CF226" s="10"/>
      <c r="CG226" s="36"/>
      <c r="CH226" s="11"/>
      <c r="CI226" s="1"/>
      <c r="CJ226" s="35"/>
      <c r="CK226" s="10"/>
      <c r="CL226" s="10"/>
      <c r="CM226" s="10" t="s">
        <v>26</v>
      </c>
      <c r="CN226" s="10"/>
      <c r="CO226" s="10"/>
      <c r="CP226" s="36"/>
      <c r="CS226" s="35"/>
      <c r="CT226" s="10"/>
      <c r="CU226" s="10"/>
      <c r="CV226" s="10"/>
      <c r="CW226" s="10"/>
      <c r="CX226" s="10"/>
      <c r="CY226" s="36"/>
    </row>
    <row r="227" spans="2:103" x14ac:dyDescent="0.15">
      <c r="B227" s="35"/>
      <c r="C227" s="10"/>
      <c r="D227" s="10">
        <v>11</v>
      </c>
      <c r="E227" s="10" t="s">
        <v>26</v>
      </c>
      <c r="F227" s="10">
        <v>3</v>
      </c>
      <c r="G227" s="10"/>
      <c r="H227" s="36"/>
      <c r="I227" s="11"/>
      <c r="J227" s="35"/>
      <c r="K227" s="10"/>
      <c r="L227" s="10"/>
      <c r="M227" s="10" t="s">
        <v>26</v>
      </c>
      <c r="N227" s="10"/>
      <c r="O227" s="10"/>
      <c r="P227" s="36"/>
      <c r="Q227" s="11"/>
      <c r="R227" s="35"/>
      <c r="S227" s="10"/>
      <c r="T227" s="10"/>
      <c r="U227" s="10" t="s">
        <v>26</v>
      </c>
      <c r="V227" s="10"/>
      <c r="W227" s="10"/>
      <c r="X227" s="36"/>
      <c r="Y227" s="11"/>
      <c r="Z227" s="35"/>
      <c r="AA227" s="10"/>
      <c r="AB227" s="10"/>
      <c r="AC227" s="10" t="s">
        <v>26</v>
      </c>
      <c r="AD227" s="10"/>
      <c r="AE227" s="10"/>
      <c r="AF227" s="36"/>
      <c r="AG227" s="11"/>
      <c r="AH227" s="35"/>
      <c r="AI227" s="10"/>
      <c r="AJ227" s="10"/>
      <c r="AK227" s="10" t="s">
        <v>26</v>
      </c>
      <c r="AL227" s="10"/>
      <c r="AM227" s="10"/>
      <c r="AN227" s="36"/>
      <c r="AQ227" s="35"/>
      <c r="AR227" s="10"/>
      <c r="AS227" s="10"/>
      <c r="AT227" s="10" t="s">
        <v>26</v>
      </c>
      <c r="AU227" s="10"/>
      <c r="AV227" s="10"/>
      <c r="AW227" s="36"/>
      <c r="AZ227" s="35"/>
      <c r="BA227" s="10"/>
      <c r="BB227" s="10"/>
      <c r="BC227" s="10" t="s">
        <v>26</v>
      </c>
      <c r="BD227" s="10"/>
      <c r="BE227" s="10"/>
      <c r="BF227" s="36"/>
      <c r="BG227" s="11"/>
      <c r="BH227" s="1"/>
      <c r="BI227" s="35"/>
      <c r="BJ227" s="10"/>
      <c r="BK227" s="10"/>
      <c r="BL227" s="10" t="s">
        <v>26</v>
      </c>
      <c r="BM227" s="10"/>
      <c r="BN227" s="10"/>
      <c r="BO227" s="36"/>
      <c r="BP227" s="11"/>
      <c r="BQ227" s="1"/>
      <c r="BR227" s="35"/>
      <c r="BS227" s="10"/>
      <c r="BT227" s="10"/>
      <c r="BU227" s="10" t="s">
        <v>26</v>
      </c>
      <c r="BV227" s="10"/>
      <c r="BW227" s="10"/>
      <c r="BX227" s="36"/>
      <c r="BY227" s="11"/>
      <c r="BZ227" s="1"/>
      <c r="CA227" s="35"/>
      <c r="CB227" s="10"/>
      <c r="CC227" s="10"/>
      <c r="CD227" s="10" t="s">
        <v>26</v>
      </c>
      <c r="CE227" s="10"/>
      <c r="CF227" s="10"/>
      <c r="CG227" s="36"/>
      <c r="CH227" s="11"/>
      <c r="CI227" s="1"/>
      <c r="CJ227" s="35"/>
      <c r="CK227" s="10"/>
      <c r="CL227" s="10"/>
      <c r="CM227" s="10" t="s">
        <v>26</v>
      </c>
      <c r="CN227" s="10"/>
      <c r="CO227" s="10"/>
      <c r="CP227" s="36"/>
      <c r="CS227" s="35"/>
      <c r="CT227" s="10"/>
      <c r="CU227" s="10"/>
      <c r="CV227" s="10"/>
      <c r="CW227" s="10"/>
      <c r="CX227" s="10"/>
      <c r="CY227" s="36"/>
    </row>
    <row r="228" spans="2:103" x14ac:dyDescent="0.15">
      <c r="B228" s="35"/>
      <c r="C228" s="10"/>
      <c r="D228" s="10">
        <v>11</v>
      </c>
      <c r="E228" s="10" t="s">
        <v>26</v>
      </c>
      <c r="F228" s="10">
        <v>6</v>
      </c>
      <c r="G228" s="10"/>
      <c r="H228" s="36"/>
      <c r="I228" s="11"/>
      <c r="J228" s="35"/>
      <c r="K228" s="10"/>
      <c r="L228" s="10"/>
      <c r="M228" s="10" t="s">
        <v>26</v>
      </c>
      <c r="N228" s="10"/>
      <c r="O228" s="10"/>
      <c r="P228" s="36"/>
      <c r="Q228" s="11"/>
      <c r="R228" s="35"/>
      <c r="S228" s="10"/>
      <c r="T228" s="10"/>
      <c r="U228" s="10" t="s">
        <v>26</v>
      </c>
      <c r="V228" s="10"/>
      <c r="W228" s="10"/>
      <c r="X228" s="36"/>
      <c r="Y228" s="11"/>
      <c r="Z228" s="35"/>
      <c r="AA228" s="10"/>
      <c r="AB228" s="10"/>
      <c r="AC228" s="10" t="s">
        <v>26</v>
      </c>
      <c r="AD228" s="10"/>
      <c r="AE228" s="10"/>
      <c r="AF228" s="36"/>
      <c r="AG228" s="11"/>
      <c r="AH228" s="35"/>
      <c r="AI228" s="10"/>
      <c r="AJ228" s="10"/>
      <c r="AK228" s="10" t="s">
        <v>26</v>
      </c>
      <c r="AL228" s="10"/>
      <c r="AM228" s="10"/>
      <c r="AN228" s="36"/>
      <c r="AQ228" s="35"/>
      <c r="AR228" s="10"/>
      <c r="AS228" s="10"/>
      <c r="AT228" s="10" t="s">
        <v>26</v>
      </c>
      <c r="AU228" s="10"/>
      <c r="AV228" s="10"/>
      <c r="AW228" s="36"/>
      <c r="AZ228" s="35"/>
      <c r="BA228" s="10"/>
      <c r="BB228" s="10"/>
      <c r="BC228" s="10" t="s">
        <v>26</v>
      </c>
      <c r="BD228" s="10"/>
      <c r="BE228" s="10"/>
      <c r="BF228" s="36"/>
      <c r="BG228" s="11"/>
      <c r="BH228" s="1"/>
      <c r="BI228" s="35"/>
      <c r="BJ228" s="10"/>
      <c r="BK228" s="10"/>
      <c r="BL228" s="10" t="s">
        <v>26</v>
      </c>
      <c r="BM228" s="10"/>
      <c r="BN228" s="10"/>
      <c r="BO228" s="36"/>
      <c r="BP228" s="11"/>
      <c r="BQ228" s="1"/>
      <c r="BR228" s="35"/>
      <c r="BS228" s="10"/>
      <c r="BT228" s="10"/>
      <c r="BU228" s="10" t="s">
        <v>26</v>
      </c>
      <c r="BV228" s="10"/>
      <c r="BW228" s="10"/>
      <c r="BX228" s="36"/>
      <c r="BY228" s="11"/>
      <c r="BZ228" s="1"/>
      <c r="CA228" s="35"/>
      <c r="CB228" s="10"/>
      <c r="CC228" s="10"/>
      <c r="CD228" s="10" t="s">
        <v>26</v>
      </c>
      <c r="CE228" s="10"/>
      <c r="CF228" s="10"/>
      <c r="CG228" s="36"/>
      <c r="CH228" s="11"/>
      <c r="CI228" s="1"/>
      <c r="CJ228" s="35"/>
      <c r="CK228" s="10"/>
      <c r="CL228" s="10"/>
      <c r="CM228" s="10" t="s">
        <v>26</v>
      </c>
      <c r="CN228" s="10"/>
      <c r="CO228" s="10"/>
      <c r="CP228" s="36"/>
      <c r="CS228" s="35"/>
      <c r="CT228" s="10"/>
      <c r="CU228" s="10"/>
      <c r="CV228" s="10"/>
      <c r="CW228" s="10"/>
      <c r="CX228" s="10"/>
      <c r="CY228" s="36"/>
    </row>
    <row r="229" spans="2:103" x14ac:dyDescent="0.15">
      <c r="B229" s="35"/>
      <c r="C229" s="10"/>
      <c r="D229" s="10"/>
      <c r="E229" s="10" t="s">
        <v>26</v>
      </c>
      <c r="F229" s="10"/>
      <c r="G229" s="10"/>
      <c r="H229" s="36"/>
      <c r="I229" s="11"/>
      <c r="J229" s="35"/>
      <c r="K229" s="10"/>
      <c r="L229" s="10"/>
      <c r="M229" s="10" t="s">
        <v>26</v>
      </c>
      <c r="N229" s="10"/>
      <c r="O229" s="10"/>
      <c r="P229" s="36"/>
      <c r="Q229" s="11"/>
      <c r="R229" s="35"/>
      <c r="S229" s="10"/>
      <c r="T229" s="10"/>
      <c r="U229" s="10" t="s">
        <v>26</v>
      </c>
      <c r="V229" s="10"/>
      <c r="W229" s="10"/>
      <c r="X229" s="36"/>
      <c r="Y229" s="11"/>
      <c r="Z229" s="35"/>
      <c r="AA229" s="10"/>
      <c r="AB229" s="10"/>
      <c r="AC229" s="10" t="s">
        <v>26</v>
      </c>
      <c r="AD229" s="10"/>
      <c r="AE229" s="10"/>
      <c r="AF229" s="36"/>
      <c r="AG229" s="11"/>
      <c r="AH229" s="35"/>
      <c r="AI229" s="10"/>
      <c r="AJ229" s="10"/>
      <c r="AK229" s="10" t="s">
        <v>26</v>
      </c>
      <c r="AL229" s="10"/>
      <c r="AM229" s="10"/>
      <c r="AN229" s="36"/>
      <c r="AQ229" s="35"/>
      <c r="AR229" s="10"/>
      <c r="AS229" s="10"/>
      <c r="AT229" s="10" t="s">
        <v>26</v>
      </c>
      <c r="AU229" s="10"/>
      <c r="AV229" s="10"/>
      <c r="AW229" s="36"/>
      <c r="AZ229" s="35"/>
      <c r="BA229" s="10"/>
      <c r="BB229" s="10"/>
      <c r="BC229" s="10" t="s">
        <v>26</v>
      </c>
      <c r="BD229" s="10"/>
      <c r="BE229" s="10"/>
      <c r="BF229" s="36"/>
      <c r="BG229" s="11"/>
      <c r="BH229" s="1"/>
      <c r="BI229" s="35"/>
      <c r="BJ229" s="10"/>
      <c r="BK229" s="10"/>
      <c r="BL229" s="10" t="s">
        <v>26</v>
      </c>
      <c r="BM229" s="10"/>
      <c r="BN229" s="10"/>
      <c r="BO229" s="36"/>
      <c r="BP229" s="11"/>
      <c r="BQ229" s="1"/>
      <c r="BR229" s="35"/>
      <c r="BS229" s="10"/>
      <c r="BT229" s="10"/>
      <c r="BU229" s="10" t="s">
        <v>26</v>
      </c>
      <c r="BV229" s="10"/>
      <c r="BW229" s="10"/>
      <c r="BX229" s="36"/>
      <c r="BY229" s="11"/>
      <c r="BZ229" s="1"/>
      <c r="CA229" s="35"/>
      <c r="CB229" s="10"/>
      <c r="CC229" s="10"/>
      <c r="CD229" s="10" t="s">
        <v>26</v>
      </c>
      <c r="CE229" s="10"/>
      <c r="CF229" s="10"/>
      <c r="CG229" s="36"/>
      <c r="CH229" s="11"/>
      <c r="CI229" s="1"/>
      <c r="CJ229" s="35"/>
      <c r="CK229" s="10"/>
      <c r="CL229" s="10"/>
      <c r="CM229" s="10" t="s">
        <v>26</v>
      </c>
      <c r="CN229" s="10"/>
      <c r="CO229" s="10"/>
      <c r="CP229" s="36"/>
      <c r="CS229" s="35"/>
      <c r="CT229" s="10"/>
      <c r="CU229" s="10"/>
      <c r="CV229" s="10"/>
      <c r="CW229" s="10"/>
      <c r="CX229" s="10"/>
      <c r="CY229" s="36"/>
    </row>
    <row r="230" spans="2:103" x14ac:dyDescent="0.15">
      <c r="B230" s="35"/>
      <c r="C230" s="10"/>
      <c r="D230" s="10"/>
      <c r="E230" s="10"/>
      <c r="F230" s="10"/>
      <c r="G230" s="10"/>
      <c r="H230" s="36"/>
      <c r="I230" s="11"/>
      <c r="J230" s="35"/>
      <c r="K230" s="10"/>
      <c r="L230" s="10"/>
      <c r="M230" s="10"/>
      <c r="N230" s="10"/>
      <c r="O230" s="10"/>
      <c r="P230" s="36"/>
      <c r="Q230" s="11"/>
      <c r="R230" s="35"/>
      <c r="S230" s="10"/>
      <c r="T230" s="10"/>
      <c r="U230" s="10"/>
      <c r="V230" s="10"/>
      <c r="W230" s="10"/>
      <c r="X230" s="36"/>
      <c r="Y230" s="11"/>
      <c r="Z230" s="35"/>
      <c r="AA230" s="10"/>
      <c r="AB230" s="10"/>
      <c r="AC230" s="10"/>
      <c r="AD230" s="10"/>
      <c r="AE230" s="10"/>
      <c r="AF230" s="36"/>
      <c r="AG230" s="11"/>
      <c r="AH230" s="35"/>
      <c r="AI230" s="10"/>
      <c r="AJ230" s="10"/>
      <c r="AK230" s="10"/>
      <c r="AL230" s="10"/>
      <c r="AM230" s="10"/>
      <c r="AN230" s="36"/>
      <c r="AQ230" s="35"/>
      <c r="AR230" s="10"/>
      <c r="AS230" s="10"/>
      <c r="AT230" s="10"/>
      <c r="AU230" s="10"/>
      <c r="AV230" s="10"/>
      <c r="AW230" s="36"/>
      <c r="AZ230" s="35"/>
      <c r="BA230" s="10"/>
      <c r="BB230" s="10"/>
      <c r="BC230" s="10"/>
      <c r="BD230" s="10"/>
      <c r="BE230" s="10"/>
      <c r="BF230" s="36"/>
      <c r="BG230" s="11"/>
      <c r="BH230" s="1"/>
      <c r="BI230" s="35"/>
      <c r="BJ230" s="10"/>
      <c r="BK230" s="10"/>
      <c r="BL230" s="10"/>
      <c r="BM230" s="10"/>
      <c r="BN230" s="10"/>
      <c r="BO230" s="36"/>
      <c r="BP230" s="11"/>
      <c r="BQ230" s="1"/>
      <c r="BR230" s="35"/>
      <c r="BS230" s="10"/>
      <c r="BT230" s="10"/>
      <c r="BU230" s="10"/>
      <c r="BV230" s="10"/>
      <c r="BW230" s="10"/>
      <c r="BX230" s="36"/>
      <c r="BY230" s="11"/>
      <c r="BZ230" s="1"/>
      <c r="CA230" s="35"/>
      <c r="CB230" s="10"/>
      <c r="CC230" s="10"/>
      <c r="CD230" s="10"/>
      <c r="CE230" s="10"/>
      <c r="CF230" s="10"/>
      <c r="CG230" s="36"/>
      <c r="CH230" s="11"/>
      <c r="CI230" s="1"/>
      <c r="CJ230" s="35"/>
      <c r="CK230" s="10"/>
      <c r="CL230" s="10"/>
      <c r="CM230" s="10"/>
      <c r="CN230" s="10"/>
      <c r="CO230" s="10"/>
      <c r="CP230" s="36"/>
      <c r="CS230" s="35"/>
      <c r="CT230" s="10"/>
      <c r="CU230" s="10"/>
      <c r="CV230" s="10"/>
      <c r="CW230" s="10"/>
      <c r="CX230" s="10"/>
      <c r="CY230" s="36"/>
    </row>
    <row r="231" spans="2:103" x14ac:dyDescent="0.15">
      <c r="B231" s="35" t="s">
        <v>55</v>
      </c>
      <c r="C231" s="10">
        <f>IF(D231&gt;F231,1,0)+IF(D232&gt;F232,1,0)+IF(D233&gt;F233,1,0)+IF(D234&gt;F234,1,0)+IF(D235&gt;F235,1,0)+IF(D236&gt;F236,1,0)</f>
        <v>1</v>
      </c>
      <c r="D231" s="10">
        <v>6</v>
      </c>
      <c r="E231" s="10" t="s">
        <v>26</v>
      </c>
      <c r="F231" s="10">
        <v>11</v>
      </c>
      <c r="G231" s="10">
        <f>IF(D231&lt;F231,1,0)+IF(D232&lt;F232,1,0)+IF(D233&lt;F233,1,0)+IF(D234&lt;F234,1,0)+IF(D235&lt;F235,1,0)+IF(D236&lt;F236,1,0)</f>
        <v>3</v>
      </c>
      <c r="H231" s="36" t="s">
        <v>93</v>
      </c>
      <c r="I231" s="11"/>
      <c r="J231" s="35" t="s">
        <v>60</v>
      </c>
      <c r="K231" s="10">
        <f>IF(L231&gt;N231,1,0)+IF(L232&gt;N232,1,0)+IF(L233&gt;N233,1,0)+IF(L234&gt;N234,1,0)+IF(L235&gt;N235,1,0)+IF(L236&gt;N236,1,0)</f>
        <v>0</v>
      </c>
      <c r="L231" s="10"/>
      <c r="M231" s="10" t="s">
        <v>26</v>
      </c>
      <c r="N231" s="10"/>
      <c r="O231" s="10">
        <f>IF(L231&lt;N231,1,0)+IF(L232&lt;N232,1,0)+IF(L233&lt;N233,1,0)+IF(L234&lt;N234,1,0)+IF(L235&lt;N235,1,0)+IF(L236&lt;N236,1,0)</f>
        <v>0</v>
      </c>
      <c r="P231" s="36" t="s">
        <v>109</v>
      </c>
      <c r="Q231" s="11"/>
      <c r="R231" s="35"/>
      <c r="S231" s="10">
        <f>IF(T231&gt;V231,1,0)+IF(T232&gt;V232,1,0)+IF(T233&gt;V233,1,0)+IF(T234&gt;V234,1,0)+IF(T235&gt;V235,1,0)+IF(T236&gt;V236,1,0)</f>
        <v>0</v>
      </c>
      <c r="T231" s="10"/>
      <c r="U231" s="10" t="s">
        <v>26</v>
      </c>
      <c r="V231" s="10"/>
      <c r="W231" s="10">
        <f>IF(T231&lt;V231,1,0)+IF(T232&lt;V232,1,0)+IF(T233&lt;V233,1,0)+IF(T234&lt;V234,1,0)+IF(T235&lt;V235,1,0)+IF(T236&lt;V236,1,0)</f>
        <v>0</v>
      </c>
      <c r="X231" s="36"/>
      <c r="Y231" s="11"/>
      <c r="Z231" s="35"/>
      <c r="AA231" s="10">
        <v>0</v>
      </c>
      <c r="AB231" s="10"/>
      <c r="AC231" s="10" t="s">
        <v>26</v>
      </c>
      <c r="AD231" s="10"/>
      <c r="AE231" s="10">
        <f>IF(AB231&lt;AD231,1,0)+IF(AB232&lt;AD232,1,0)+IF(AB233&lt;AD233,1,0)+IF(AB234&lt;AD234,1,0)+IF(AB235&lt;AD235,1,0)+IF(AB236&lt;AD236,1,0)</f>
        <v>0</v>
      </c>
      <c r="AF231" s="36"/>
      <c r="AG231" s="11"/>
      <c r="AH231" s="35"/>
      <c r="AI231" s="10">
        <v>0</v>
      </c>
      <c r="AJ231" s="10"/>
      <c r="AK231" s="10" t="s">
        <v>26</v>
      </c>
      <c r="AL231" s="10"/>
      <c r="AM231" s="10">
        <f>IF(AJ231&lt;AL231,1,0)+IF(AJ232&lt;AL232,1,0)+IF(AJ233&lt;AL233,1,0)+IF(AJ234&lt;AL234,1,0)+IF(AJ235&lt;AL235,1,0)+IF(AJ236&lt;AL236,1,0)</f>
        <v>0</v>
      </c>
      <c r="AN231" s="36"/>
      <c r="AQ231" s="35"/>
      <c r="AR231" s="10">
        <v>0</v>
      </c>
      <c r="AS231" s="10"/>
      <c r="AT231" s="10" t="s">
        <v>26</v>
      </c>
      <c r="AU231" s="10"/>
      <c r="AV231" s="10">
        <f>IF(AS231&lt;AU231,1,0)+IF(AS232&lt;AU232,1,0)+IF(AS233&lt;AU233,1,0)+IF(AS234&lt;AU234,1,0)+IF(AS235&lt;AU235,1,0)+IF(AS236&lt;AU236,1,0)</f>
        <v>0</v>
      </c>
      <c r="AW231" s="36"/>
      <c r="AZ231" s="35"/>
      <c r="BA231" s="10">
        <v>0</v>
      </c>
      <c r="BB231" s="10"/>
      <c r="BC231" s="10" t="s">
        <v>26</v>
      </c>
      <c r="BD231" s="10"/>
      <c r="BE231" s="10">
        <f>IF(BB231&lt;BD231,1,0)+IF(BB232&lt;BD232,1,0)+IF(BB233&lt;BD233,1,0)+IF(BB234&lt;BD234,1,0)+IF(BB235&lt;BD235,1,0)+IF(BB236&lt;BD236,1,0)</f>
        <v>0</v>
      </c>
      <c r="BF231" s="36"/>
      <c r="BG231" s="11"/>
      <c r="BH231" s="1"/>
      <c r="BI231" s="35"/>
      <c r="BJ231" s="10">
        <v>0</v>
      </c>
      <c r="BK231" s="10"/>
      <c r="BL231" s="10" t="s">
        <v>26</v>
      </c>
      <c r="BM231" s="10"/>
      <c r="BN231" s="10">
        <f>IF(BK231&lt;BM231,1,0)+IF(BK232&lt;BM232,1,0)+IF(BK233&lt;BM233,1,0)+IF(BK234&lt;BM234,1,0)+IF(BK235&lt;BM235,1,0)+IF(BK236&lt;BM236,1,0)</f>
        <v>0</v>
      </c>
      <c r="BO231" s="36"/>
      <c r="BP231" s="11"/>
      <c r="BQ231" s="1"/>
      <c r="BR231" s="35"/>
      <c r="BS231" s="10">
        <v>0</v>
      </c>
      <c r="BT231" s="10"/>
      <c r="BU231" s="10" t="s">
        <v>26</v>
      </c>
      <c r="BV231" s="10"/>
      <c r="BW231" s="10">
        <f>IF(BT231&lt;BV231,1,0)+IF(BT232&lt;BV232,1,0)+IF(BT233&lt;BV233,1,0)+IF(BT234&lt;BV234,1,0)+IF(BT235&lt;BV235,1,0)+IF(BT236&lt;BV236,1,0)</f>
        <v>0</v>
      </c>
      <c r="BX231" s="36"/>
      <c r="BY231" s="11"/>
      <c r="BZ231" s="1"/>
      <c r="CA231" s="35"/>
      <c r="CB231" s="10">
        <v>0</v>
      </c>
      <c r="CC231" s="10"/>
      <c r="CD231" s="10" t="s">
        <v>26</v>
      </c>
      <c r="CE231" s="10"/>
      <c r="CF231" s="10">
        <f>IF(CC231&lt;CE231,1,0)+IF(CC232&lt;CE232,1,0)+IF(CC233&lt;CE233,1,0)+IF(CC234&lt;CE234,1,0)+IF(CC235&lt;CE235,1,0)+IF(CC236&lt;CE236,1,0)</f>
        <v>0</v>
      </c>
      <c r="CG231" s="36"/>
      <c r="CH231" s="11"/>
      <c r="CI231" s="1"/>
      <c r="CJ231" s="35"/>
      <c r="CK231" s="10">
        <v>0</v>
      </c>
      <c r="CL231" s="10"/>
      <c r="CM231" s="10" t="s">
        <v>26</v>
      </c>
      <c r="CN231" s="10"/>
      <c r="CO231" s="10">
        <f>IF(CL231&lt;CN231,1,0)+IF(CL232&lt;CN232,1,0)+IF(CL233&lt;CN233,1,0)+IF(CL234&lt;CN234,1,0)+IF(CL235&lt;CN235,1,0)+IF(CL236&lt;CN236,1,0)</f>
        <v>0</v>
      </c>
      <c r="CP231" s="36"/>
      <c r="CS231" s="35"/>
      <c r="CT231" s="10"/>
      <c r="CU231" s="10"/>
      <c r="CV231" s="10"/>
      <c r="CW231" s="10"/>
      <c r="CX231" s="10"/>
      <c r="CY231" s="36"/>
    </row>
    <row r="232" spans="2:103" x14ac:dyDescent="0.15">
      <c r="B232" s="35"/>
      <c r="C232" s="10"/>
      <c r="D232" s="10">
        <v>11</v>
      </c>
      <c r="E232" s="10" t="s">
        <v>26</v>
      </c>
      <c r="F232" s="10">
        <v>8</v>
      </c>
      <c r="G232" s="10"/>
      <c r="H232" s="36"/>
      <c r="I232" s="11"/>
      <c r="J232" s="35"/>
      <c r="K232" s="10"/>
      <c r="L232" s="10"/>
      <c r="M232" s="10" t="s">
        <v>26</v>
      </c>
      <c r="N232" s="10"/>
      <c r="O232" s="10"/>
      <c r="P232" s="36"/>
      <c r="Q232" s="11"/>
      <c r="R232" s="35"/>
      <c r="S232" s="10"/>
      <c r="T232" s="10"/>
      <c r="U232" s="10" t="s">
        <v>26</v>
      </c>
      <c r="V232" s="10"/>
      <c r="W232" s="10"/>
      <c r="X232" s="36"/>
      <c r="Y232" s="11"/>
      <c r="Z232" s="35"/>
      <c r="AA232" s="10"/>
      <c r="AB232" s="10"/>
      <c r="AC232" s="10" t="s">
        <v>26</v>
      </c>
      <c r="AD232" s="10"/>
      <c r="AE232" s="10"/>
      <c r="AF232" s="36"/>
      <c r="AG232" s="11"/>
      <c r="AH232" s="35"/>
      <c r="AI232" s="10"/>
      <c r="AJ232" s="10"/>
      <c r="AK232" s="10" t="s">
        <v>26</v>
      </c>
      <c r="AL232" s="10"/>
      <c r="AM232" s="10"/>
      <c r="AN232" s="36"/>
      <c r="AQ232" s="35"/>
      <c r="AR232" s="10"/>
      <c r="AS232" s="10"/>
      <c r="AT232" s="10" t="s">
        <v>26</v>
      </c>
      <c r="AU232" s="10"/>
      <c r="AV232" s="10"/>
      <c r="AW232" s="36"/>
      <c r="AZ232" s="35"/>
      <c r="BA232" s="10"/>
      <c r="BB232" s="10"/>
      <c r="BC232" s="10" t="s">
        <v>26</v>
      </c>
      <c r="BD232" s="10"/>
      <c r="BE232" s="10"/>
      <c r="BF232" s="36"/>
      <c r="BG232" s="11"/>
      <c r="BH232" s="1"/>
      <c r="BI232" s="35"/>
      <c r="BJ232" s="10"/>
      <c r="BK232" s="10"/>
      <c r="BL232" s="10" t="s">
        <v>26</v>
      </c>
      <c r="BM232" s="10"/>
      <c r="BN232" s="10"/>
      <c r="BO232" s="36"/>
      <c r="BP232" s="11"/>
      <c r="BQ232" s="1"/>
      <c r="BR232" s="35"/>
      <c r="BS232" s="10"/>
      <c r="BT232" s="10"/>
      <c r="BU232" s="10" t="s">
        <v>26</v>
      </c>
      <c r="BV232" s="10"/>
      <c r="BW232" s="10"/>
      <c r="BX232" s="36"/>
      <c r="BY232" s="11"/>
      <c r="BZ232" s="1"/>
      <c r="CA232" s="35"/>
      <c r="CB232" s="10"/>
      <c r="CC232" s="10"/>
      <c r="CD232" s="10" t="s">
        <v>26</v>
      </c>
      <c r="CE232" s="10"/>
      <c r="CF232" s="10"/>
      <c r="CG232" s="36"/>
      <c r="CH232" s="11"/>
      <c r="CI232" s="1"/>
      <c r="CJ232" s="35"/>
      <c r="CK232" s="10"/>
      <c r="CL232" s="10"/>
      <c r="CM232" s="10" t="s">
        <v>26</v>
      </c>
      <c r="CN232" s="10"/>
      <c r="CO232" s="10"/>
      <c r="CP232" s="36"/>
      <c r="CS232" s="35"/>
      <c r="CT232" s="10"/>
      <c r="CU232" s="10"/>
      <c r="CV232" s="10"/>
      <c r="CW232" s="10"/>
      <c r="CX232" s="10"/>
      <c r="CY232" s="36"/>
    </row>
    <row r="233" spans="2:103" x14ac:dyDescent="0.15">
      <c r="B233" s="35"/>
      <c r="C233" s="10"/>
      <c r="D233" s="10">
        <v>9</v>
      </c>
      <c r="E233" s="10" t="s">
        <v>26</v>
      </c>
      <c r="F233" s="10">
        <v>11</v>
      </c>
      <c r="G233" s="10"/>
      <c r="H233" s="36"/>
      <c r="I233" s="11"/>
      <c r="J233" s="35"/>
      <c r="K233" s="10"/>
      <c r="L233" s="10"/>
      <c r="M233" s="10" t="s">
        <v>26</v>
      </c>
      <c r="N233" s="10"/>
      <c r="O233" s="10"/>
      <c r="P233" s="36"/>
      <c r="Q233" s="11"/>
      <c r="R233" s="35"/>
      <c r="S233" s="10"/>
      <c r="T233" s="10"/>
      <c r="U233" s="10" t="s">
        <v>26</v>
      </c>
      <c r="V233" s="10"/>
      <c r="W233" s="10"/>
      <c r="X233" s="36"/>
      <c r="Y233" s="11"/>
      <c r="Z233" s="35"/>
      <c r="AA233" s="10"/>
      <c r="AB233" s="10"/>
      <c r="AC233" s="10" t="s">
        <v>26</v>
      </c>
      <c r="AD233" s="10"/>
      <c r="AE233" s="10"/>
      <c r="AF233" s="36"/>
      <c r="AG233" s="11"/>
      <c r="AH233" s="35"/>
      <c r="AI233" s="10"/>
      <c r="AJ233" s="10"/>
      <c r="AK233" s="10" t="s">
        <v>26</v>
      </c>
      <c r="AL233" s="10"/>
      <c r="AM233" s="10"/>
      <c r="AN233" s="36"/>
      <c r="AQ233" s="35"/>
      <c r="AR233" s="10"/>
      <c r="AS233" s="10"/>
      <c r="AT233" s="10" t="s">
        <v>26</v>
      </c>
      <c r="AU233" s="10"/>
      <c r="AV233" s="10"/>
      <c r="AW233" s="36"/>
      <c r="AZ233" s="35"/>
      <c r="BA233" s="10"/>
      <c r="BB233" s="10"/>
      <c r="BC233" s="10" t="s">
        <v>26</v>
      </c>
      <c r="BD233" s="10"/>
      <c r="BE233" s="10"/>
      <c r="BF233" s="36"/>
      <c r="BG233" s="11"/>
      <c r="BH233" s="1"/>
      <c r="BI233" s="35"/>
      <c r="BJ233" s="10"/>
      <c r="BK233" s="10"/>
      <c r="BL233" s="10" t="s">
        <v>26</v>
      </c>
      <c r="BM233" s="10"/>
      <c r="BN233" s="10"/>
      <c r="BO233" s="36"/>
      <c r="BP233" s="11"/>
      <c r="BQ233" s="1"/>
      <c r="BR233" s="35"/>
      <c r="BS233" s="10"/>
      <c r="BT233" s="10"/>
      <c r="BU233" s="10" t="s">
        <v>26</v>
      </c>
      <c r="BV233" s="10"/>
      <c r="BW233" s="10"/>
      <c r="BX233" s="36"/>
      <c r="BY233" s="11"/>
      <c r="BZ233" s="1"/>
      <c r="CA233" s="35"/>
      <c r="CB233" s="10"/>
      <c r="CC233" s="10"/>
      <c r="CD233" s="10" t="s">
        <v>26</v>
      </c>
      <c r="CE233" s="10"/>
      <c r="CF233" s="10"/>
      <c r="CG233" s="36"/>
      <c r="CH233" s="11"/>
      <c r="CI233" s="1"/>
      <c r="CJ233" s="35"/>
      <c r="CK233" s="10"/>
      <c r="CL233" s="10"/>
      <c r="CM233" s="10" t="s">
        <v>26</v>
      </c>
      <c r="CN233" s="10"/>
      <c r="CO233" s="10"/>
      <c r="CP233" s="36"/>
      <c r="CS233" s="35"/>
      <c r="CT233" s="10"/>
      <c r="CU233" s="10"/>
      <c r="CV233" s="10"/>
      <c r="CW233" s="10"/>
      <c r="CX233" s="10"/>
      <c r="CY233" s="36"/>
    </row>
    <row r="234" spans="2:103" x14ac:dyDescent="0.15">
      <c r="B234" s="35"/>
      <c r="C234" s="10"/>
      <c r="D234" s="10">
        <v>4</v>
      </c>
      <c r="E234" s="10" t="s">
        <v>26</v>
      </c>
      <c r="F234" s="10">
        <v>11</v>
      </c>
      <c r="G234" s="10"/>
      <c r="H234" s="36"/>
      <c r="I234" s="11"/>
      <c r="J234" s="35"/>
      <c r="K234" s="10"/>
      <c r="L234" s="10"/>
      <c r="M234" s="10" t="s">
        <v>26</v>
      </c>
      <c r="N234" s="10"/>
      <c r="O234" s="10"/>
      <c r="P234" s="36"/>
      <c r="Q234" s="11"/>
      <c r="R234" s="35"/>
      <c r="S234" s="10"/>
      <c r="T234" s="10"/>
      <c r="U234" s="10" t="s">
        <v>26</v>
      </c>
      <c r="V234" s="10"/>
      <c r="W234" s="10"/>
      <c r="X234" s="36"/>
      <c r="Y234" s="11"/>
      <c r="Z234" s="35"/>
      <c r="AA234" s="10"/>
      <c r="AB234" s="10"/>
      <c r="AC234" s="10" t="s">
        <v>26</v>
      </c>
      <c r="AD234" s="10"/>
      <c r="AE234" s="10"/>
      <c r="AF234" s="36"/>
      <c r="AG234" s="11"/>
      <c r="AH234" s="35"/>
      <c r="AI234" s="10"/>
      <c r="AJ234" s="10"/>
      <c r="AK234" s="10" t="s">
        <v>26</v>
      </c>
      <c r="AL234" s="10"/>
      <c r="AM234" s="10"/>
      <c r="AN234" s="36"/>
      <c r="AQ234" s="35"/>
      <c r="AR234" s="10"/>
      <c r="AS234" s="10"/>
      <c r="AT234" s="10" t="s">
        <v>26</v>
      </c>
      <c r="AU234" s="10"/>
      <c r="AV234" s="10"/>
      <c r="AW234" s="36"/>
      <c r="AZ234" s="35"/>
      <c r="BA234" s="10"/>
      <c r="BB234" s="10"/>
      <c r="BC234" s="10" t="s">
        <v>26</v>
      </c>
      <c r="BD234" s="10"/>
      <c r="BE234" s="10"/>
      <c r="BF234" s="36"/>
      <c r="BG234" s="11"/>
      <c r="BH234" s="1"/>
      <c r="BI234" s="35"/>
      <c r="BJ234" s="10"/>
      <c r="BK234" s="10"/>
      <c r="BL234" s="10" t="s">
        <v>26</v>
      </c>
      <c r="BM234" s="10"/>
      <c r="BN234" s="10"/>
      <c r="BO234" s="36"/>
      <c r="BP234" s="11"/>
      <c r="BQ234" s="1"/>
      <c r="BR234" s="35"/>
      <c r="BS234" s="10"/>
      <c r="BT234" s="10"/>
      <c r="BU234" s="10" t="s">
        <v>26</v>
      </c>
      <c r="BV234" s="10"/>
      <c r="BW234" s="10"/>
      <c r="BX234" s="36"/>
      <c r="BY234" s="11"/>
      <c r="BZ234" s="1"/>
      <c r="CA234" s="35"/>
      <c r="CB234" s="10"/>
      <c r="CC234" s="10"/>
      <c r="CD234" s="10" t="s">
        <v>26</v>
      </c>
      <c r="CE234" s="10"/>
      <c r="CF234" s="10"/>
      <c r="CG234" s="36"/>
      <c r="CH234" s="11"/>
      <c r="CI234" s="1"/>
      <c r="CJ234" s="35"/>
      <c r="CK234" s="10"/>
      <c r="CL234" s="10"/>
      <c r="CM234" s="10" t="s">
        <v>26</v>
      </c>
      <c r="CN234" s="10"/>
      <c r="CO234" s="10"/>
      <c r="CP234" s="36"/>
      <c r="CS234" s="35"/>
      <c r="CT234" s="10"/>
      <c r="CU234" s="10"/>
      <c r="CV234" s="10"/>
      <c r="CW234" s="10"/>
      <c r="CX234" s="10"/>
      <c r="CY234" s="36"/>
    </row>
    <row r="235" spans="2:103" x14ac:dyDescent="0.15">
      <c r="B235" s="35"/>
      <c r="C235" s="10"/>
      <c r="D235" s="10"/>
      <c r="E235" s="10" t="s">
        <v>26</v>
      </c>
      <c r="F235" s="10"/>
      <c r="G235" s="10"/>
      <c r="H235" s="36"/>
      <c r="I235" s="11"/>
      <c r="J235" s="35"/>
      <c r="K235" s="10"/>
      <c r="L235" s="10"/>
      <c r="M235" s="10" t="s">
        <v>26</v>
      </c>
      <c r="N235" s="10"/>
      <c r="O235" s="10"/>
      <c r="P235" s="36"/>
      <c r="Q235" s="11"/>
      <c r="R235" s="35"/>
      <c r="S235" s="10"/>
      <c r="T235" s="10"/>
      <c r="U235" s="10" t="s">
        <v>26</v>
      </c>
      <c r="V235" s="10"/>
      <c r="W235" s="10"/>
      <c r="X235" s="36"/>
      <c r="Y235" s="11"/>
      <c r="Z235" s="35"/>
      <c r="AA235" s="10"/>
      <c r="AB235" s="10"/>
      <c r="AC235" s="10" t="s">
        <v>26</v>
      </c>
      <c r="AD235" s="10"/>
      <c r="AE235" s="10"/>
      <c r="AF235" s="36"/>
      <c r="AG235" s="11"/>
      <c r="AH235" s="35"/>
      <c r="AI235" s="10"/>
      <c r="AJ235" s="10"/>
      <c r="AK235" s="10" t="s">
        <v>26</v>
      </c>
      <c r="AL235" s="10"/>
      <c r="AM235" s="10"/>
      <c r="AN235" s="36"/>
      <c r="AQ235" s="35"/>
      <c r="AR235" s="10"/>
      <c r="AS235" s="10"/>
      <c r="AT235" s="10" t="s">
        <v>26</v>
      </c>
      <c r="AU235" s="10"/>
      <c r="AV235" s="10"/>
      <c r="AW235" s="36"/>
      <c r="AZ235" s="35"/>
      <c r="BA235" s="10"/>
      <c r="BB235" s="10"/>
      <c r="BC235" s="10" t="s">
        <v>26</v>
      </c>
      <c r="BD235" s="10"/>
      <c r="BE235" s="10"/>
      <c r="BF235" s="36"/>
      <c r="BG235" s="11"/>
      <c r="BH235" s="1"/>
      <c r="BI235" s="35"/>
      <c r="BJ235" s="10"/>
      <c r="BK235" s="10"/>
      <c r="BL235" s="10" t="s">
        <v>26</v>
      </c>
      <c r="BM235" s="10"/>
      <c r="BN235" s="10"/>
      <c r="BO235" s="36"/>
      <c r="BP235" s="11"/>
      <c r="BQ235" s="1"/>
      <c r="BR235" s="35"/>
      <c r="BS235" s="10"/>
      <c r="BT235" s="10"/>
      <c r="BU235" s="10" t="s">
        <v>26</v>
      </c>
      <c r="BV235" s="10"/>
      <c r="BW235" s="10"/>
      <c r="BX235" s="36"/>
      <c r="BY235" s="11"/>
      <c r="BZ235" s="1"/>
      <c r="CA235" s="35"/>
      <c r="CB235" s="10"/>
      <c r="CC235" s="10"/>
      <c r="CD235" s="10" t="s">
        <v>26</v>
      </c>
      <c r="CE235" s="10"/>
      <c r="CF235" s="10"/>
      <c r="CG235" s="36"/>
      <c r="CH235" s="11"/>
      <c r="CI235" s="1"/>
      <c r="CJ235" s="35"/>
      <c r="CK235" s="10"/>
      <c r="CL235" s="10"/>
      <c r="CM235" s="10" t="s">
        <v>26</v>
      </c>
      <c r="CN235" s="10"/>
      <c r="CO235" s="10"/>
      <c r="CP235" s="36"/>
      <c r="CS235" s="35"/>
      <c r="CT235" s="10"/>
      <c r="CU235" s="10"/>
      <c r="CV235" s="10"/>
      <c r="CW235" s="10"/>
      <c r="CX235" s="10"/>
      <c r="CY235" s="36"/>
    </row>
    <row r="236" spans="2:103" x14ac:dyDescent="0.15">
      <c r="B236" s="38"/>
      <c r="C236" s="12"/>
      <c r="D236" s="12"/>
      <c r="E236" s="12"/>
      <c r="F236" s="12"/>
      <c r="G236" s="12"/>
      <c r="H236" s="39"/>
      <c r="I236" s="11"/>
      <c r="J236" s="38"/>
      <c r="K236" s="12"/>
      <c r="L236" s="12"/>
      <c r="M236" s="12"/>
      <c r="N236" s="12"/>
      <c r="O236" s="12"/>
      <c r="P236" s="39"/>
      <c r="Q236" s="11"/>
      <c r="R236" s="38"/>
      <c r="S236" s="12"/>
      <c r="T236" s="12"/>
      <c r="U236" s="12"/>
      <c r="V236" s="12"/>
      <c r="W236" s="12"/>
      <c r="X236" s="39"/>
      <c r="Y236" s="11"/>
      <c r="Z236" s="38"/>
      <c r="AA236" s="12"/>
      <c r="AB236" s="12"/>
      <c r="AC236" s="12"/>
      <c r="AD236" s="12"/>
      <c r="AE236" s="12"/>
      <c r="AF236" s="39"/>
      <c r="AG236" s="11"/>
      <c r="AH236" s="38"/>
      <c r="AI236" s="12"/>
      <c r="AJ236" s="12"/>
      <c r="AK236" s="12"/>
      <c r="AL236" s="12"/>
      <c r="AM236" s="12"/>
      <c r="AN236" s="39"/>
      <c r="AQ236" s="38"/>
      <c r="AR236" s="12"/>
      <c r="AS236" s="12"/>
      <c r="AT236" s="12"/>
      <c r="AU236" s="12"/>
      <c r="AV236" s="12"/>
      <c r="AW236" s="39"/>
      <c r="AZ236" s="38"/>
      <c r="BA236" s="12"/>
      <c r="BB236" s="12"/>
      <c r="BC236" s="12"/>
      <c r="BD236" s="12"/>
      <c r="BE236" s="12"/>
      <c r="BF236" s="39"/>
      <c r="BG236" s="11"/>
      <c r="BH236" s="1"/>
      <c r="BI236" s="38"/>
      <c r="BJ236" s="12"/>
      <c r="BK236" s="12"/>
      <c r="BL236" s="12"/>
      <c r="BM236" s="12"/>
      <c r="BN236" s="12"/>
      <c r="BO236" s="39"/>
      <c r="BP236" s="11"/>
      <c r="BQ236" s="1"/>
      <c r="BR236" s="38"/>
      <c r="BS236" s="12"/>
      <c r="BT236" s="12"/>
      <c r="BU236" s="12"/>
      <c r="BV236" s="12"/>
      <c r="BW236" s="12"/>
      <c r="BX236" s="39"/>
      <c r="BY236" s="11"/>
      <c r="BZ236" s="1"/>
      <c r="CA236" s="38"/>
      <c r="CB236" s="12"/>
      <c r="CC236" s="12"/>
      <c r="CD236" s="12"/>
      <c r="CE236" s="12"/>
      <c r="CF236" s="12"/>
      <c r="CG236" s="39"/>
      <c r="CH236" s="11"/>
      <c r="CI236" s="1"/>
      <c r="CJ236" s="38"/>
      <c r="CK236" s="12"/>
      <c r="CL236" s="12"/>
      <c r="CM236" s="12"/>
      <c r="CN236" s="12"/>
      <c r="CO236" s="12"/>
      <c r="CP236" s="39"/>
      <c r="CS236" s="38"/>
      <c r="CT236" s="12"/>
      <c r="CU236" s="12"/>
      <c r="CV236" s="12"/>
      <c r="CW236" s="12"/>
      <c r="CX236" s="12"/>
      <c r="CY236" s="39"/>
    </row>
    <row r="237" spans="2:103" x14ac:dyDescent="0.15">
      <c r="B237" s="1" t="str">
        <f>B204</f>
        <v>1部リーグ</v>
      </c>
      <c r="C237" s="10"/>
      <c r="D237" s="10"/>
      <c r="E237" s="10"/>
      <c r="F237" s="10"/>
      <c r="G237" s="10"/>
      <c r="H237" s="11"/>
      <c r="I237" s="11"/>
      <c r="J237" s="11"/>
      <c r="K237" s="10"/>
      <c r="L237" s="10"/>
      <c r="M237" s="10"/>
      <c r="N237" s="10"/>
      <c r="O237" s="10"/>
      <c r="P237" s="11"/>
      <c r="Q237" s="11"/>
      <c r="R237" s="11"/>
      <c r="S237" s="10"/>
      <c r="T237" s="10"/>
      <c r="U237" s="10"/>
      <c r="V237" s="10"/>
      <c r="W237" s="10"/>
      <c r="X237" s="11"/>
      <c r="Y237" s="11"/>
      <c r="Z237" s="11"/>
      <c r="AA237" s="10"/>
      <c r="AB237" s="10"/>
      <c r="AC237" s="10"/>
      <c r="AD237" s="10"/>
      <c r="AE237" s="10"/>
      <c r="AF237" s="11"/>
      <c r="AG237" s="11"/>
      <c r="AH237" s="11"/>
      <c r="AI237" s="10"/>
      <c r="AJ237" s="10"/>
      <c r="AK237" s="10"/>
      <c r="AL237" s="10"/>
      <c r="AM237" s="10"/>
      <c r="AN237" s="11"/>
      <c r="AQ237" s="11"/>
      <c r="AR237" s="10"/>
      <c r="AS237" s="10"/>
      <c r="AT237" s="10"/>
      <c r="AU237" s="10"/>
      <c r="AV237" s="10"/>
      <c r="AW237" s="11"/>
      <c r="AZ237" s="11"/>
      <c r="BA237" s="10"/>
      <c r="BB237" s="10"/>
      <c r="BC237" s="10"/>
      <c r="BD237" s="10"/>
      <c r="BE237" s="10"/>
      <c r="BF237" s="11"/>
      <c r="BG237" s="11"/>
      <c r="BH237" s="1"/>
      <c r="BI237" s="11"/>
      <c r="BJ237" s="10"/>
      <c r="BK237" s="10"/>
      <c r="BL237" s="10"/>
      <c r="BM237" s="10"/>
      <c r="BN237" s="10"/>
      <c r="BO237" s="11"/>
      <c r="BP237" s="11"/>
      <c r="BQ237" s="1"/>
      <c r="BR237" s="11"/>
      <c r="BS237" s="10"/>
      <c r="BT237" s="10"/>
      <c r="BU237" s="10"/>
      <c r="BV237" s="10"/>
      <c r="BW237" s="10"/>
      <c r="BX237" s="11"/>
      <c r="BY237" s="11"/>
      <c r="BZ237" s="1"/>
      <c r="CA237" s="11"/>
      <c r="CB237" s="10"/>
      <c r="CC237" s="10"/>
      <c r="CD237" s="10"/>
      <c r="CE237" s="10"/>
      <c r="CF237" s="10"/>
      <c r="CG237" s="11"/>
      <c r="CH237" s="11"/>
      <c r="CI237" s="1"/>
      <c r="CJ237" s="11"/>
      <c r="CK237" s="10"/>
      <c r="CL237" s="10"/>
      <c r="CM237" s="10"/>
      <c r="CN237" s="10"/>
      <c r="CO237" s="10"/>
      <c r="CP237" s="11"/>
      <c r="CS237" s="11"/>
      <c r="CT237" s="10"/>
      <c r="CU237" s="10"/>
      <c r="CV237" s="10"/>
      <c r="CW237" s="10"/>
      <c r="CX237" s="10"/>
      <c r="CY237" s="11"/>
    </row>
    <row r="238" spans="2:103" x14ac:dyDescent="0.15">
      <c r="B238" s="1" t="s">
        <v>168</v>
      </c>
      <c r="J238" s="1" t="s">
        <v>169</v>
      </c>
      <c r="R238" s="1" t="s">
        <v>169</v>
      </c>
      <c r="Z238" s="1" t="s">
        <v>169</v>
      </c>
      <c r="AQ238" s="1"/>
      <c r="AR238" s="3"/>
      <c r="AS238" s="3"/>
      <c r="AT238" s="3"/>
      <c r="AU238" s="3"/>
      <c r="AV238" s="3"/>
      <c r="AW238" s="1"/>
      <c r="AZ238" s="1"/>
      <c r="BA238" s="3"/>
      <c r="BB238" s="3"/>
      <c r="BC238" s="3"/>
      <c r="BD238" s="3"/>
      <c r="BE238" s="3"/>
      <c r="BF238" s="1"/>
      <c r="BG238" s="1"/>
      <c r="BH238" s="1"/>
      <c r="BI238" s="1"/>
      <c r="BJ238" s="3"/>
      <c r="BK238" s="3"/>
      <c r="BL238" s="3"/>
      <c r="BM238" s="3"/>
      <c r="BN238" s="3"/>
      <c r="BO238" s="1"/>
      <c r="BP238" s="1"/>
      <c r="BQ238" s="1"/>
      <c r="BR238" s="1"/>
      <c r="BS238" s="3"/>
      <c r="BT238" s="3"/>
      <c r="BU238" s="3"/>
      <c r="BV238" s="3"/>
      <c r="BW238" s="3"/>
      <c r="BX238" s="1"/>
      <c r="BY238" s="1"/>
      <c r="BZ238" s="1"/>
      <c r="CA238" s="1"/>
      <c r="CB238" s="3"/>
      <c r="CC238" s="3"/>
      <c r="CD238" s="3"/>
      <c r="CE238" s="3"/>
      <c r="CF238" s="3"/>
      <c r="CG238" s="1"/>
      <c r="CH238" s="1"/>
      <c r="CI238" s="1"/>
      <c r="CJ238" s="1"/>
      <c r="CK238" s="3"/>
      <c r="CL238" s="3"/>
      <c r="CM238" s="3"/>
      <c r="CN238" s="3"/>
      <c r="CO238" s="3"/>
      <c r="CP238" s="1"/>
      <c r="CS238" s="1"/>
      <c r="CT238" s="3"/>
      <c r="CU238" s="3"/>
      <c r="CV238" s="3"/>
      <c r="CW238" s="3"/>
      <c r="CX238" s="3"/>
      <c r="CY238" s="1"/>
    </row>
    <row r="239" spans="2:103" x14ac:dyDescent="0.15">
      <c r="B239" s="5" t="s">
        <v>77</v>
      </c>
      <c r="C239" s="6">
        <f>IF(C240&gt;G240,1,0)+IF(C246&gt;G246,1,0)+IF(C252&gt;G252,1,0)+IF(C258&gt;G258,1,0)+IF(C264&gt;G264,1,0)</f>
        <v>2</v>
      </c>
      <c r="D239" s="6"/>
      <c r="E239" s="6"/>
      <c r="F239" s="6"/>
      <c r="G239" s="6">
        <f>IF(C240&lt;G240,1,0)+IF(C246&lt;G246,1,0)+IF(C252&lt;G252,1,0)+IF(C258&lt;G258,1,0)+IF(C264&lt;G264,1,0)</f>
        <v>3</v>
      </c>
      <c r="H239" s="7" t="s">
        <v>127</v>
      </c>
      <c r="I239" s="8"/>
      <c r="J239" s="5"/>
      <c r="K239" s="6">
        <f>IF(K240&gt;O240,1,0)+IF(K246&gt;O246,1,0)+IF(K252&gt;O252,1,0)+IF(K258&gt;O258,1,0)+IF(K264&gt;O264,1,0)</f>
        <v>0</v>
      </c>
      <c r="L239" s="6"/>
      <c r="M239" s="6"/>
      <c r="N239" s="6"/>
      <c r="O239" s="6">
        <f>IF(K240&lt;O240,1,0)+IF(K246&lt;O246,1,0)+IF(K252&lt;O252,1,0)+IF(K258&lt;O258,1,0)+IF(K264&lt;O264,1,0)</f>
        <v>0</v>
      </c>
      <c r="P239" s="7"/>
      <c r="Q239" s="8"/>
      <c r="R239" s="5"/>
      <c r="S239" s="6">
        <v>0</v>
      </c>
      <c r="T239" s="6"/>
      <c r="U239" s="6"/>
      <c r="V239" s="6"/>
      <c r="W239" s="6">
        <f>IF(S240&lt;W240,1,0)+IF(S246&lt;W246,1,0)+IF(S252&lt;W252,1,0)+IF(S258&lt;W258,1,0)+IF(S264&lt;W264,1,0)</f>
        <v>0</v>
      </c>
      <c r="X239" s="7"/>
      <c r="Y239" s="8"/>
      <c r="Z239" s="5"/>
      <c r="AA239" s="6">
        <f>IF(AA240&gt;AE240,1,0)+IF(AA246&gt;AE246,1,0)+IF(AA252&gt;AE252,1,0)+IF(AA258&gt;AE258,1,0)+IF(AA264&gt;AE264,1,0)</f>
        <v>0</v>
      </c>
      <c r="AB239" s="6"/>
      <c r="AC239" s="6"/>
      <c r="AD239" s="6"/>
      <c r="AE239" s="6">
        <f>IF(AA240&lt;AE240,1,0)+IF(AA246&lt;AE246,1,0)+IF(AA252&lt;AE252,1,0)+IF(AA258&lt;AE258,1,0)+IF(AA264&lt;AE264,1,0)</f>
        <v>0</v>
      </c>
      <c r="AF239" s="7"/>
      <c r="AG239" s="8"/>
      <c r="AH239" s="5"/>
      <c r="AI239" s="6">
        <f>IF(AI240&gt;AM240,1,0)+IF(AI246&gt;AM246,1,0)+IF(AI252&gt;AM252,1,0)+IF(AI258&gt;AM258,1,0)+IF(AI264&gt;AM264,1,0)</f>
        <v>0</v>
      </c>
      <c r="AJ239" s="6"/>
      <c r="AK239" s="6"/>
      <c r="AL239" s="6"/>
      <c r="AM239" s="6">
        <f>IF(AI240&lt;AM240,1,0)+IF(AI246&lt;AM246,1,0)+IF(AI252&lt;AM252,1,0)+IF(AI258&lt;AM258,1,0)+IF(AI264&lt;AM264,1,0)</f>
        <v>0</v>
      </c>
      <c r="AN239" s="7"/>
      <c r="AQ239" s="5"/>
      <c r="AR239" s="6">
        <f>IF(AR240&gt;AV240,1,0)+IF(AR246&gt;AV246,1,0)+IF(AR252&gt;AV252,1,0)+IF(AR258&gt;AV258,1,0)+IF(AR264&gt;AV264,1,0)</f>
        <v>0</v>
      </c>
      <c r="AS239" s="6"/>
      <c r="AT239" s="6"/>
      <c r="AU239" s="6"/>
      <c r="AV239" s="6">
        <f>IF(AR240&lt;AV240,1,0)+IF(AR246&lt;AV246,1,0)+IF(AR252&lt;AV252,1,0)+IF(AR258&lt;AV258,1,0)+IF(AR264&lt;AV264,1,0)</f>
        <v>0</v>
      </c>
      <c r="AW239" s="7"/>
      <c r="AZ239" s="5"/>
      <c r="BA239" s="6">
        <f>IF(BA240&gt;BE240,1,0)+IF(BA246&gt;BE246,1,0)+IF(BA252&gt;BE252,1,0)+IF(BA258&gt;BE258,1,0)+IF(BA264&gt;BE264,1,0)</f>
        <v>0</v>
      </c>
      <c r="BB239" s="6"/>
      <c r="BC239" s="6"/>
      <c r="BD239" s="6"/>
      <c r="BE239" s="6">
        <f>IF(BA240&lt;BE240,1,0)+IF(BA246&lt;BE246,1,0)+IF(BA252&lt;BE252,1,0)+IF(BA258&lt;BE258,1,0)+IF(BA264&lt;BE264,1,0)</f>
        <v>0</v>
      </c>
      <c r="BF239" s="7"/>
      <c r="BG239" s="8"/>
      <c r="BH239" s="1"/>
      <c r="BI239" s="5"/>
      <c r="BJ239" s="6">
        <f>IF(BJ240&gt;BN240,1,0)+IF(BJ246&gt;BN246,1,0)+IF(BJ252&gt;BN252,1,0)+IF(BJ258&gt;BN258,1,0)+IF(BJ264&gt;BN264,1,0)</f>
        <v>0</v>
      </c>
      <c r="BK239" s="6"/>
      <c r="BL239" s="6"/>
      <c r="BM239" s="6"/>
      <c r="BN239" s="6">
        <f>IF(BJ240&lt;BN240,1,0)+IF(BJ246&lt;BN246,1,0)+IF(BJ252&lt;BN252,1,0)+IF(BJ258&lt;BN258,1,0)+IF(BJ264&lt;BN264,1,0)</f>
        <v>0</v>
      </c>
      <c r="BO239" s="7"/>
      <c r="BP239" s="8"/>
      <c r="BQ239" s="1"/>
      <c r="BR239" s="5"/>
      <c r="BS239" s="6">
        <f>IF(BS240&gt;BW240,1,0)+IF(BS246&gt;BW246,1,0)+IF(BS252&gt;BW252,1,0)+IF(BS258&gt;BW258,1,0)+IF(BS264&gt;BW264,1,0)</f>
        <v>0</v>
      </c>
      <c r="BT239" s="6"/>
      <c r="BU239" s="6"/>
      <c r="BV239" s="6"/>
      <c r="BW239" s="6">
        <f>IF(BS240&lt;BW240,1,0)+IF(BS246&lt;BW246,1,0)+IF(BS252&lt;BW252,1,0)+IF(BS258&lt;BW258,1,0)+IF(BS264&lt;BW264,1,0)</f>
        <v>0</v>
      </c>
      <c r="BX239" s="7"/>
      <c r="BY239" s="8"/>
      <c r="BZ239" s="1"/>
      <c r="CA239" s="5"/>
      <c r="CB239" s="6">
        <f>IF(CB240&gt;CF240,1,0)+IF(CB246&gt;CF246,1,0)+IF(CB252&gt;CF252,1,0)+IF(CB258&gt;CF258,1,0)+IF(CB264&gt;CF264,1,0)</f>
        <v>0</v>
      </c>
      <c r="CC239" s="6"/>
      <c r="CD239" s="6"/>
      <c r="CE239" s="6"/>
      <c r="CF239" s="6">
        <f>IF(CB240&lt;CF240,1,0)+IF(CB246&lt;CF246,1,0)+IF(CB252&lt;CF252,1,0)+IF(CB258&lt;CF258,1,0)+IF(CB264&lt;CF264,1,0)</f>
        <v>0</v>
      </c>
      <c r="CG239" s="7"/>
      <c r="CH239" s="8"/>
      <c r="CI239" s="1"/>
      <c r="CJ239" s="5"/>
      <c r="CK239" s="6">
        <f>IF(CK240&gt;CO240,1,0)+IF(CK246&gt;CO246,1,0)+IF(CK252&gt;CO252,1,0)+IF(CK258&gt;CO258,1,0)+IF(CK264&gt;CO264,1,0)</f>
        <v>0</v>
      </c>
      <c r="CL239" s="6"/>
      <c r="CM239" s="6"/>
      <c r="CN239" s="6"/>
      <c r="CO239" s="6">
        <f>IF(CK240&lt;CO240,1,0)+IF(CK246&lt;CO246,1,0)+IF(CK252&lt;CO252,1,0)+IF(CK258&lt;CO258,1,0)+IF(CK264&lt;CO264,1,0)</f>
        <v>0</v>
      </c>
      <c r="CP239" s="7"/>
      <c r="CS239" s="5"/>
      <c r="CT239" s="6"/>
      <c r="CU239" s="6"/>
      <c r="CV239" s="6"/>
      <c r="CW239" s="6"/>
      <c r="CX239" s="6"/>
      <c r="CY239" s="7"/>
    </row>
    <row r="240" spans="2:103" x14ac:dyDescent="0.15">
      <c r="B240" s="35" t="s">
        <v>114</v>
      </c>
      <c r="C240" s="10">
        <f>IF(D240&gt;F240,1,0)+IF(D241&gt;F241,1,0)+IF(D242&gt;F242,1,0)+IF(D243&gt;F243,1,0)+IF(D244&gt;F244,1,0)+IF(D245&gt;F245,1,0)</f>
        <v>0</v>
      </c>
      <c r="D240" s="15">
        <v>11</v>
      </c>
      <c r="E240" s="10" t="s">
        <v>26</v>
      </c>
      <c r="F240" s="10">
        <v>13</v>
      </c>
      <c r="G240" s="10">
        <f>IF(D240&lt;F240,1,0)+IF(D241&lt;F241,1,0)+IF(D242&lt;F242,1,0)+IF(D243&lt;F243,1,0)+IF(D244&lt;F244,1,0)+IF(D245&lt;F245,1,0)</f>
        <v>3</v>
      </c>
      <c r="H240" s="36" t="s">
        <v>135</v>
      </c>
      <c r="I240" s="11"/>
      <c r="J240" s="35"/>
      <c r="K240" s="10">
        <f>IF(L240&gt;N240,1,0)+IF(L241&gt;N241,1,0)+IF(L242&gt;N242,1,0)+IF(L243&gt;N243,1,0)+IF(L244&gt;N244,1,0)+IF(L245&gt;N245,1,0)</f>
        <v>0</v>
      </c>
      <c r="L240" s="10"/>
      <c r="M240" s="10" t="s">
        <v>26</v>
      </c>
      <c r="N240" s="10"/>
      <c r="O240" s="10">
        <f>IF(L240&lt;N240,1,0)+IF(L241&lt;N241,1,0)+IF(L242&lt;N242,1,0)+IF(L243&lt;N243,1,0)+IF(L244&lt;N244,1,0)+IF(L245&lt;N245,1,0)</f>
        <v>0</v>
      </c>
      <c r="P240" s="36"/>
      <c r="Q240" s="11"/>
      <c r="R240" s="35"/>
      <c r="S240" s="10">
        <f>IF(T240&gt;V240,1,0)+IF(T241&gt;V241,1,0)+IF(T242&gt;V242,1,0)+IF(T243&gt;V243,1,0)+IF(T244&gt;V244,1,0)+IF(T245&gt;V245,1,0)</f>
        <v>0</v>
      </c>
      <c r="T240" s="10"/>
      <c r="U240" s="10" t="s">
        <v>26</v>
      </c>
      <c r="V240" s="10"/>
      <c r="W240" s="10">
        <f>IF(T240&lt;V240,1,0)+IF(T241&lt;V241,1,0)+IF(T242&lt;V242,1,0)+IF(T243&lt;V243,1,0)+IF(T244&lt;V244,1,0)+IF(T245&lt;V245,1,0)</f>
        <v>0</v>
      </c>
      <c r="X240" s="36"/>
      <c r="Y240" s="11"/>
      <c r="Z240" s="35"/>
      <c r="AA240" s="10">
        <f>IF(AB240&gt;AD240,1,0)+IF(AB241&gt;AD241,1,0)+IF(AB242&gt;AD242,1,0)+IF(AB243&gt;AD243,1,0)+IF(AB244&gt;AD244,1,0)+IF(AB245&gt;AD245,1,0)</f>
        <v>0</v>
      </c>
      <c r="AB240" s="10"/>
      <c r="AC240" s="10" t="s">
        <v>26</v>
      </c>
      <c r="AD240" s="10"/>
      <c r="AE240" s="10">
        <f>IF(AB240&lt;AD240,1,0)+IF(AB241&lt;AD241,1,0)+IF(AB242&lt;AD242,1,0)+IF(AB243&lt;AD243,1,0)+IF(AB244&lt;AD244,1,0)+IF(AB245&lt;AD245,1,0)</f>
        <v>0</v>
      </c>
      <c r="AF240" s="36"/>
      <c r="AG240" s="11"/>
      <c r="AH240" s="35"/>
      <c r="AI240" s="10">
        <f>IF(AJ240&gt;AL240,1,0)+IF(AJ241&gt;AL241,1,0)+IF(AJ242&gt;AL242,1,0)+IF(AJ243&gt;AL243,1,0)+IF(AJ244&gt;AL244,1,0)+IF(AJ245&gt;AL245,1,0)</f>
        <v>0</v>
      </c>
      <c r="AJ240" s="10"/>
      <c r="AK240" s="10" t="s">
        <v>26</v>
      </c>
      <c r="AL240" s="10"/>
      <c r="AM240" s="10">
        <f>IF(AJ240&lt;AL240,1,0)+IF(AJ241&lt;AL241,1,0)+IF(AJ242&lt;AL242,1,0)+IF(AJ243&lt;AL243,1,0)+IF(AJ244&lt;AL244,1,0)+IF(AJ245&lt;AL245,1,0)</f>
        <v>0</v>
      </c>
      <c r="AN240" s="36"/>
      <c r="AQ240" s="35"/>
      <c r="AR240" s="10">
        <f>IF(AS240&gt;AU240,1,0)+IF(AS241&gt;AU241,1,0)+IF(AS242&gt;AU242,1,0)+IF(AS243&gt;AU243,1,0)+IF(AS244&gt;AU244,1,0)+IF(AS245&gt;AU245,1,0)</f>
        <v>0</v>
      </c>
      <c r="AS240" s="10"/>
      <c r="AT240" s="10" t="s">
        <v>26</v>
      </c>
      <c r="AU240" s="10"/>
      <c r="AV240" s="10">
        <f>IF(AS240&lt;AU240,1,0)+IF(AS241&lt;AU241,1,0)+IF(AS242&lt;AU242,1,0)+IF(AS243&lt;AU243,1,0)+IF(AS244&lt;AU244,1,0)+IF(AS245&lt;AU245,1,0)</f>
        <v>0</v>
      </c>
      <c r="AW240" s="36"/>
      <c r="AZ240" s="35"/>
      <c r="BA240" s="10">
        <f>IF(BB240&gt;BD240,1,0)+IF(BB241&gt;BD241,1,0)+IF(BB242&gt;BD242,1,0)+IF(BB243&gt;BD243,1,0)+IF(BB244&gt;BD244,1,0)+IF(BB245&gt;BD245,1,0)</f>
        <v>0</v>
      </c>
      <c r="BB240" s="10"/>
      <c r="BC240" s="10" t="s">
        <v>26</v>
      </c>
      <c r="BD240" s="10"/>
      <c r="BE240" s="10">
        <f>IF(BB240&lt;BD240,1,0)+IF(BB241&lt;BD241,1,0)+IF(BB242&lt;BD242,1,0)+IF(BB243&lt;BD243,1,0)+IF(BB244&lt;BD244,1,0)+IF(BB245&lt;BD245,1,0)</f>
        <v>0</v>
      </c>
      <c r="BF240" s="36"/>
      <c r="BG240" s="11"/>
      <c r="BH240" s="1"/>
      <c r="BI240" s="35"/>
      <c r="BJ240" s="10">
        <f>IF(BK240&gt;BM240,1,0)+IF(BK241&gt;BM241,1,0)+IF(BK242&gt;BM242,1,0)+IF(BK243&gt;BM243,1,0)+IF(BK244&gt;BM244,1,0)+IF(BK245&gt;BM245,1,0)</f>
        <v>0</v>
      </c>
      <c r="BK240" s="10"/>
      <c r="BL240" s="10" t="s">
        <v>26</v>
      </c>
      <c r="BM240" s="10"/>
      <c r="BN240" s="10">
        <f>IF(BK240&lt;BM240,1,0)+IF(BK241&lt;BM241,1,0)+IF(BK242&lt;BM242,1,0)+IF(BK243&lt;BM243,1,0)+IF(BK244&lt;BM244,1,0)+IF(BK245&lt;BM245,1,0)</f>
        <v>0</v>
      </c>
      <c r="BO240" s="36"/>
      <c r="BP240" s="11"/>
      <c r="BQ240" s="1"/>
      <c r="BR240" s="35"/>
      <c r="BS240" s="10">
        <f>IF(BT240&gt;BV240,1,0)+IF(BT241&gt;BV241,1,0)+IF(BT242&gt;BV242,1,0)+IF(BT243&gt;BV243,1,0)+IF(BT244&gt;BV244,1,0)+IF(BT245&gt;BV245,1,0)</f>
        <v>0</v>
      </c>
      <c r="BT240" s="10"/>
      <c r="BU240" s="10" t="s">
        <v>26</v>
      </c>
      <c r="BV240" s="10"/>
      <c r="BW240" s="10">
        <f>IF(BT240&lt;BV240,1,0)+IF(BT241&lt;BV241,1,0)+IF(BT242&lt;BV242,1,0)+IF(BT243&lt;BV243,1,0)+IF(BT244&lt;BV244,1,0)+IF(BT245&lt;BV245,1,0)</f>
        <v>0</v>
      </c>
      <c r="BX240" s="36"/>
      <c r="BY240" s="11"/>
      <c r="BZ240" s="1"/>
      <c r="CA240" s="35"/>
      <c r="CB240" s="10">
        <f>IF(CC240&gt;CE240,1,0)+IF(CC241&gt;CE241,1,0)+IF(CC242&gt;CE242,1,0)+IF(CC243&gt;CE243,1,0)+IF(CC244&gt;CE244,1,0)+IF(CC245&gt;CE245,1,0)</f>
        <v>0</v>
      </c>
      <c r="CC240" s="10"/>
      <c r="CD240" s="10" t="s">
        <v>26</v>
      </c>
      <c r="CE240" s="10"/>
      <c r="CF240" s="10">
        <f>IF(CC240&lt;CE240,1,0)+IF(CC241&lt;CE241,1,0)+IF(CC242&lt;CE242,1,0)+IF(CC243&lt;CE243,1,0)+IF(CC244&lt;CE244,1,0)+IF(CC245&lt;CE245,1,0)</f>
        <v>0</v>
      </c>
      <c r="CG240" s="36"/>
      <c r="CH240" s="11"/>
      <c r="CI240" s="1"/>
      <c r="CJ240" s="35"/>
      <c r="CK240" s="10">
        <f>IF(CL240&gt;CN240,1,0)+IF(CL241&gt;CN241,1,0)+IF(CL242&gt;CN242,1,0)+IF(CL243&gt;CN243,1,0)+IF(CL244&gt;CN244,1,0)+IF(CL245&gt;CN245,1,0)</f>
        <v>0</v>
      </c>
      <c r="CL240" s="10"/>
      <c r="CM240" s="10" t="s">
        <v>26</v>
      </c>
      <c r="CN240" s="10"/>
      <c r="CO240" s="10">
        <f>IF(CL240&lt;CN240,1,0)+IF(CL241&lt;CN241,1,0)+IF(CL242&lt;CN242,1,0)+IF(CL243&lt;CN243,1,0)+IF(CL244&lt;CN244,1,0)+IF(CL245&lt;CN245,1,0)</f>
        <v>0</v>
      </c>
      <c r="CP240" s="36"/>
      <c r="CS240" s="35"/>
      <c r="CT240" s="10"/>
      <c r="CU240" s="10"/>
      <c r="CV240" s="10"/>
      <c r="CW240" s="10"/>
      <c r="CX240" s="10"/>
      <c r="CY240" s="36"/>
    </row>
    <row r="241" spans="2:103" x14ac:dyDescent="0.15">
      <c r="B241" s="35"/>
      <c r="C241" s="10"/>
      <c r="D241" s="10">
        <v>8</v>
      </c>
      <c r="E241" s="10" t="s">
        <v>26</v>
      </c>
      <c r="F241" s="10">
        <v>11</v>
      </c>
      <c r="G241" s="10"/>
      <c r="H241" s="36"/>
      <c r="I241" s="11"/>
      <c r="J241" s="35"/>
      <c r="K241" s="10"/>
      <c r="L241" s="10"/>
      <c r="M241" s="10" t="s">
        <v>26</v>
      </c>
      <c r="N241" s="10"/>
      <c r="O241" s="10"/>
      <c r="P241" s="36"/>
      <c r="Q241" s="11"/>
      <c r="R241" s="35"/>
      <c r="S241" s="10"/>
      <c r="T241" s="10"/>
      <c r="U241" s="10" t="s">
        <v>26</v>
      </c>
      <c r="V241" s="10"/>
      <c r="W241" s="10"/>
      <c r="X241" s="36"/>
      <c r="Y241" s="11"/>
      <c r="Z241" s="35"/>
      <c r="AA241" s="10"/>
      <c r="AB241" s="10"/>
      <c r="AC241" s="10" t="s">
        <v>26</v>
      </c>
      <c r="AD241" s="10"/>
      <c r="AE241" s="10"/>
      <c r="AF241" s="36"/>
      <c r="AG241" s="11"/>
      <c r="AH241" s="35"/>
      <c r="AI241" s="10"/>
      <c r="AJ241" s="10"/>
      <c r="AK241" s="10" t="s">
        <v>26</v>
      </c>
      <c r="AL241" s="10"/>
      <c r="AM241" s="10"/>
      <c r="AN241" s="36"/>
      <c r="AQ241" s="35"/>
      <c r="AR241" s="10"/>
      <c r="AS241" s="10"/>
      <c r="AT241" s="10" t="s">
        <v>26</v>
      </c>
      <c r="AU241" s="10"/>
      <c r="AV241" s="10"/>
      <c r="AW241" s="36"/>
      <c r="AZ241" s="35"/>
      <c r="BA241" s="10"/>
      <c r="BB241" s="10"/>
      <c r="BC241" s="10" t="s">
        <v>26</v>
      </c>
      <c r="BD241" s="10"/>
      <c r="BE241" s="10"/>
      <c r="BF241" s="36"/>
      <c r="BG241" s="11"/>
      <c r="BH241" s="1"/>
      <c r="BI241" s="35"/>
      <c r="BJ241" s="10"/>
      <c r="BK241" s="10"/>
      <c r="BL241" s="10" t="s">
        <v>26</v>
      </c>
      <c r="BM241" s="10"/>
      <c r="BN241" s="10"/>
      <c r="BO241" s="36"/>
      <c r="BP241" s="11"/>
      <c r="BQ241" s="1"/>
      <c r="BR241" s="35"/>
      <c r="BS241" s="10"/>
      <c r="BT241" s="10"/>
      <c r="BU241" s="10" t="s">
        <v>26</v>
      </c>
      <c r="BV241" s="10"/>
      <c r="BW241" s="10"/>
      <c r="BX241" s="36"/>
      <c r="BY241" s="11"/>
      <c r="BZ241" s="1"/>
      <c r="CA241" s="35"/>
      <c r="CB241" s="10"/>
      <c r="CC241" s="10"/>
      <c r="CD241" s="10" t="s">
        <v>26</v>
      </c>
      <c r="CE241" s="10"/>
      <c r="CF241" s="10"/>
      <c r="CG241" s="36"/>
      <c r="CH241" s="11"/>
      <c r="CI241" s="1"/>
      <c r="CJ241" s="35"/>
      <c r="CK241" s="10"/>
      <c r="CL241" s="10"/>
      <c r="CM241" s="10" t="s">
        <v>26</v>
      </c>
      <c r="CN241" s="10"/>
      <c r="CO241" s="10"/>
      <c r="CP241" s="36"/>
      <c r="CS241" s="35"/>
      <c r="CT241" s="10"/>
      <c r="CU241" s="10"/>
      <c r="CV241" s="10"/>
      <c r="CW241" s="10"/>
      <c r="CX241" s="10"/>
      <c r="CY241" s="36"/>
    </row>
    <row r="242" spans="2:103" x14ac:dyDescent="0.15">
      <c r="B242" s="35"/>
      <c r="C242" s="10"/>
      <c r="D242" s="10">
        <v>4</v>
      </c>
      <c r="E242" s="10" t="s">
        <v>26</v>
      </c>
      <c r="F242" s="10">
        <v>11</v>
      </c>
      <c r="G242" s="10"/>
      <c r="H242" s="36"/>
      <c r="I242" s="11"/>
      <c r="J242" s="35"/>
      <c r="K242" s="10"/>
      <c r="L242" s="10"/>
      <c r="M242" s="10" t="s">
        <v>26</v>
      </c>
      <c r="N242" s="10"/>
      <c r="O242" s="10"/>
      <c r="P242" s="36"/>
      <c r="Q242" s="11"/>
      <c r="R242" s="35"/>
      <c r="S242" s="10"/>
      <c r="T242" s="10"/>
      <c r="U242" s="10" t="s">
        <v>26</v>
      </c>
      <c r="V242" s="10"/>
      <c r="W242" s="10"/>
      <c r="X242" s="36"/>
      <c r="Y242" s="11"/>
      <c r="Z242" s="35"/>
      <c r="AA242" s="10"/>
      <c r="AB242" s="10"/>
      <c r="AC242" s="10" t="s">
        <v>26</v>
      </c>
      <c r="AD242" s="10"/>
      <c r="AE242" s="10"/>
      <c r="AF242" s="36"/>
      <c r="AG242" s="11"/>
      <c r="AH242" s="35"/>
      <c r="AI242" s="10"/>
      <c r="AJ242" s="10"/>
      <c r="AK242" s="10" t="s">
        <v>26</v>
      </c>
      <c r="AL242" s="10"/>
      <c r="AM242" s="10"/>
      <c r="AN242" s="36"/>
      <c r="AQ242" s="35"/>
      <c r="AR242" s="10"/>
      <c r="AS242" s="10"/>
      <c r="AT242" s="10" t="s">
        <v>26</v>
      </c>
      <c r="AU242" s="10"/>
      <c r="AV242" s="10"/>
      <c r="AW242" s="36"/>
      <c r="AZ242" s="35"/>
      <c r="BA242" s="10"/>
      <c r="BB242" s="10"/>
      <c r="BC242" s="10" t="s">
        <v>26</v>
      </c>
      <c r="BD242" s="10"/>
      <c r="BE242" s="10"/>
      <c r="BF242" s="36"/>
      <c r="BG242" s="11"/>
      <c r="BH242" s="1"/>
      <c r="BI242" s="35"/>
      <c r="BJ242" s="10"/>
      <c r="BK242" s="10"/>
      <c r="BL242" s="10" t="s">
        <v>26</v>
      </c>
      <c r="BM242" s="10"/>
      <c r="BN242" s="10"/>
      <c r="BO242" s="36"/>
      <c r="BP242" s="11"/>
      <c r="BQ242" s="1"/>
      <c r="BR242" s="35"/>
      <c r="BS242" s="10"/>
      <c r="BT242" s="10"/>
      <c r="BU242" s="10" t="s">
        <v>26</v>
      </c>
      <c r="BV242" s="10"/>
      <c r="BW242" s="10"/>
      <c r="BX242" s="36"/>
      <c r="BY242" s="11"/>
      <c r="BZ242" s="1"/>
      <c r="CA242" s="35"/>
      <c r="CB242" s="10"/>
      <c r="CC242" s="10"/>
      <c r="CD242" s="10" t="s">
        <v>26</v>
      </c>
      <c r="CE242" s="10"/>
      <c r="CF242" s="10"/>
      <c r="CG242" s="36"/>
      <c r="CH242" s="11"/>
      <c r="CI242" s="1"/>
      <c r="CJ242" s="35"/>
      <c r="CK242" s="10"/>
      <c r="CL242" s="10"/>
      <c r="CM242" s="10" t="s">
        <v>26</v>
      </c>
      <c r="CN242" s="10"/>
      <c r="CO242" s="10"/>
      <c r="CP242" s="36"/>
      <c r="CS242" s="35"/>
      <c r="CT242" s="10"/>
      <c r="CU242" s="10"/>
      <c r="CV242" s="10"/>
      <c r="CW242" s="10"/>
      <c r="CX242" s="10"/>
      <c r="CY242" s="36"/>
    </row>
    <row r="243" spans="2:103" x14ac:dyDescent="0.15">
      <c r="B243" s="35"/>
      <c r="C243" s="10"/>
      <c r="D243" s="10"/>
      <c r="E243" s="10" t="s">
        <v>26</v>
      </c>
      <c r="F243" s="10"/>
      <c r="G243" s="10"/>
      <c r="H243" s="36"/>
      <c r="I243" s="11"/>
      <c r="J243" s="35"/>
      <c r="K243" s="10"/>
      <c r="L243" s="10"/>
      <c r="M243" s="10" t="s">
        <v>26</v>
      </c>
      <c r="N243" s="10"/>
      <c r="O243" s="10"/>
      <c r="P243" s="36"/>
      <c r="Q243" s="11"/>
      <c r="R243" s="35"/>
      <c r="S243" s="10"/>
      <c r="T243" s="10"/>
      <c r="U243" s="10" t="s">
        <v>26</v>
      </c>
      <c r="V243" s="10"/>
      <c r="W243" s="10"/>
      <c r="X243" s="36"/>
      <c r="Y243" s="11"/>
      <c r="Z243" s="35"/>
      <c r="AA243" s="10"/>
      <c r="AB243" s="10"/>
      <c r="AC243" s="10" t="s">
        <v>26</v>
      </c>
      <c r="AD243" s="10"/>
      <c r="AE243" s="10"/>
      <c r="AF243" s="36"/>
      <c r="AG243" s="11"/>
      <c r="AH243" s="35"/>
      <c r="AI243" s="10"/>
      <c r="AJ243" s="10"/>
      <c r="AK243" s="10" t="s">
        <v>26</v>
      </c>
      <c r="AL243" s="10"/>
      <c r="AM243" s="10"/>
      <c r="AN243" s="36"/>
      <c r="AQ243" s="35"/>
      <c r="AR243" s="10"/>
      <c r="AS243" s="10"/>
      <c r="AT243" s="10" t="s">
        <v>26</v>
      </c>
      <c r="AU243" s="10"/>
      <c r="AV243" s="10"/>
      <c r="AW243" s="36"/>
      <c r="AZ243" s="35"/>
      <c r="BA243" s="10"/>
      <c r="BB243" s="10"/>
      <c r="BC243" s="10" t="s">
        <v>26</v>
      </c>
      <c r="BD243" s="10"/>
      <c r="BE243" s="10"/>
      <c r="BF243" s="36"/>
      <c r="BG243" s="11"/>
      <c r="BH243" s="1"/>
      <c r="BI243" s="35"/>
      <c r="BJ243" s="10"/>
      <c r="BK243" s="10"/>
      <c r="BL243" s="10" t="s">
        <v>26</v>
      </c>
      <c r="BM243" s="10"/>
      <c r="BN243" s="10"/>
      <c r="BO243" s="36"/>
      <c r="BP243" s="11"/>
      <c r="BQ243" s="1"/>
      <c r="BR243" s="35"/>
      <c r="BS243" s="10"/>
      <c r="BT243" s="10"/>
      <c r="BU243" s="10" t="s">
        <v>26</v>
      </c>
      <c r="BV243" s="10"/>
      <c r="BW243" s="10"/>
      <c r="BX243" s="36"/>
      <c r="BY243" s="11"/>
      <c r="BZ243" s="1"/>
      <c r="CA243" s="35"/>
      <c r="CB243" s="10"/>
      <c r="CC243" s="10"/>
      <c r="CD243" s="10" t="s">
        <v>26</v>
      </c>
      <c r="CE243" s="10"/>
      <c r="CF243" s="10"/>
      <c r="CG243" s="36"/>
      <c r="CH243" s="11"/>
      <c r="CI243" s="1"/>
      <c r="CJ243" s="35"/>
      <c r="CK243" s="10"/>
      <c r="CL243" s="10"/>
      <c r="CM243" s="10" t="s">
        <v>26</v>
      </c>
      <c r="CN243" s="10"/>
      <c r="CO243" s="10"/>
      <c r="CP243" s="36"/>
      <c r="CS243" s="35"/>
      <c r="CT243" s="10"/>
      <c r="CU243" s="10"/>
      <c r="CV243" s="10"/>
      <c r="CW243" s="10"/>
      <c r="CX243" s="10"/>
      <c r="CY243" s="36"/>
    </row>
    <row r="244" spans="2:103" x14ac:dyDescent="0.15">
      <c r="B244" s="35"/>
      <c r="C244" s="10"/>
      <c r="D244" s="10"/>
      <c r="E244" s="10" t="s">
        <v>26</v>
      </c>
      <c r="F244" s="10"/>
      <c r="G244" s="10"/>
      <c r="H244" s="36"/>
      <c r="I244" s="11"/>
      <c r="J244" s="35"/>
      <c r="K244" s="10"/>
      <c r="L244" s="10"/>
      <c r="M244" s="10" t="s">
        <v>26</v>
      </c>
      <c r="N244" s="10"/>
      <c r="O244" s="10"/>
      <c r="P244" s="36"/>
      <c r="Q244" s="11"/>
      <c r="R244" s="35"/>
      <c r="S244" s="10"/>
      <c r="T244" s="10"/>
      <c r="U244" s="10" t="s">
        <v>26</v>
      </c>
      <c r="V244" s="10"/>
      <c r="W244" s="10"/>
      <c r="X244" s="36"/>
      <c r="Y244" s="11"/>
      <c r="Z244" s="35"/>
      <c r="AA244" s="10"/>
      <c r="AB244" s="10"/>
      <c r="AC244" s="10" t="s">
        <v>26</v>
      </c>
      <c r="AD244" s="10"/>
      <c r="AE244" s="10"/>
      <c r="AF244" s="36"/>
      <c r="AG244" s="11"/>
      <c r="AH244" s="35"/>
      <c r="AI244" s="10"/>
      <c r="AJ244" s="10"/>
      <c r="AK244" s="10" t="s">
        <v>26</v>
      </c>
      <c r="AL244" s="10"/>
      <c r="AM244" s="10"/>
      <c r="AN244" s="36"/>
      <c r="AQ244" s="35"/>
      <c r="AR244" s="10"/>
      <c r="AS244" s="10"/>
      <c r="AT244" s="10" t="s">
        <v>26</v>
      </c>
      <c r="AU244" s="10"/>
      <c r="AV244" s="10"/>
      <c r="AW244" s="36"/>
      <c r="AZ244" s="35"/>
      <c r="BA244" s="10"/>
      <c r="BB244" s="10"/>
      <c r="BC244" s="10" t="s">
        <v>26</v>
      </c>
      <c r="BD244" s="10"/>
      <c r="BE244" s="10"/>
      <c r="BF244" s="36"/>
      <c r="BG244" s="11"/>
      <c r="BH244" s="1"/>
      <c r="BI244" s="35"/>
      <c r="BJ244" s="10"/>
      <c r="BK244" s="10"/>
      <c r="BL244" s="10" t="s">
        <v>26</v>
      </c>
      <c r="BM244" s="10"/>
      <c r="BN244" s="10"/>
      <c r="BO244" s="36"/>
      <c r="BP244" s="11"/>
      <c r="BQ244" s="1"/>
      <c r="BR244" s="35"/>
      <c r="BS244" s="10"/>
      <c r="BT244" s="10"/>
      <c r="BU244" s="10" t="s">
        <v>26</v>
      </c>
      <c r="BV244" s="10"/>
      <c r="BW244" s="10"/>
      <c r="BX244" s="36"/>
      <c r="BY244" s="11"/>
      <c r="BZ244" s="1"/>
      <c r="CA244" s="35"/>
      <c r="CB244" s="10"/>
      <c r="CC244" s="10"/>
      <c r="CD244" s="10" t="s">
        <v>26</v>
      </c>
      <c r="CE244" s="10"/>
      <c r="CF244" s="10"/>
      <c r="CG244" s="36"/>
      <c r="CH244" s="11"/>
      <c r="CI244" s="1"/>
      <c r="CJ244" s="35"/>
      <c r="CK244" s="10"/>
      <c r="CL244" s="10"/>
      <c r="CM244" s="10" t="s">
        <v>26</v>
      </c>
      <c r="CN244" s="10"/>
      <c r="CO244" s="10"/>
      <c r="CP244" s="36"/>
      <c r="CS244" s="35"/>
      <c r="CT244" s="10"/>
      <c r="CU244" s="10"/>
      <c r="CV244" s="10"/>
      <c r="CW244" s="10"/>
      <c r="CX244" s="10"/>
      <c r="CY244" s="36"/>
    </row>
    <row r="245" spans="2:103" x14ac:dyDescent="0.15">
      <c r="B245" s="35"/>
      <c r="C245" s="10"/>
      <c r="D245" s="10"/>
      <c r="E245" s="10"/>
      <c r="F245" s="10"/>
      <c r="G245" s="10"/>
      <c r="H245" s="36"/>
      <c r="I245" s="11"/>
      <c r="J245" s="35"/>
      <c r="K245" s="10"/>
      <c r="L245" s="10"/>
      <c r="M245" s="10"/>
      <c r="N245" s="10"/>
      <c r="O245" s="10"/>
      <c r="P245" s="36"/>
      <c r="Q245" s="11"/>
      <c r="R245" s="35"/>
      <c r="S245" s="10"/>
      <c r="T245" s="10"/>
      <c r="U245" s="10"/>
      <c r="V245" s="10"/>
      <c r="W245" s="10"/>
      <c r="X245" s="36"/>
      <c r="Y245" s="11"/>
      <c r="Z245" s="35"/>
      <c r="AA245" s="10"/>
      <c r="AB245" s="10"/>
      <c r="AC245" s="10"/>
      <c r="AD245" s="10"/>
      <c r="AE245" s="10"/>
      <c r="AF245" s="36"/>
      <c r="AG245" s="11"/>
      <c r="AH245" s="35"/>
      <c r="AI245" s="10"/>
      <c r="AJ245" s="10"/>
      <c r="AK245" s="10"/>
      <c r="AL245" s="10"/>
      <c r="AM245" s="10"/>
      <c r="AN245" s="36"/>
      <c r="AQ245" s="35"/>
      <c r="AR245" s="10"/>
      <c r="AS245" s="10"/>
      <c r="AT245" s="10"/>
      <c r="AU245" s="10"/>
      <c r="AV245" s="10"/>
      <c r="AW245" s="36"/>
      <c r="AZ245" s="35"/>
      <c r="BA245" s="10"/>
      <c r="BB245" s="10"/>
      <c r="BC245" s="10"/>
      <c r="BD245" s="10"/>
      <c r="BE245" s="10"/>
      <c r="BF245" s="36"/>
      <c r="BG245" s="11"/>
      <c r="BH245" s="1"/>
      <c r="BI245" s="35"/>
      <c r="BJ245" s="10"/>
      <c r="BK245" s="10"/>
      <c r="BL245" s="10"/>
      <c r="BM245" s="10"/>
      <c r="BN245" s="10"/>
      <c r="BO245" s="36"/>
      <c r="BP245" s="11"/>
      <c r="BQ245" s="1"/>
      <c r="BR245" s="35"/>
      <c r="BS245" s="10"/>
      <c r="BT245" s="10"/>
      <c r="BU245" s="10"/>
      <c r="BV245" s="10"/>
      <c r="BW245" s="10"/>
      <c r="BX245" s="36"/>
      <c r="BY245" s="11"/>
      <c r="BZ245" s="1"/>
      <c r="CA245" s="35"/>
      <c r="CB245" s="10"/>
      <c r="CC245" s="10"/>
      <c r="CD245" s="10"/>
      <c r="CE245" s="10"/>
      <c r="CF245" s="10"/>
      <c r="CG245" s="36"/>
      <c r="CH245" s="11"/>
      <c r="CI245" s="1"/>
      <c r="CJ245" s="35"/>
      <c r="CK245" s="10"/>
      <c r="CL245" s="10"/>
      <c r="CM245" s="10"/>
      <c r="CN245" s="10"/>
      <c r="CO245" s="10"/>
      <c r="CP245" s="36"/>
      <c r="CS245" s="35"/>
      <c r="CT245" s="10"/>
      <c r="CU245" s="10"/>
      <c r="CV245" s="10"/>
      <c r="CW245" s="10"/>
      <c r="CX245" s="10"/>
      <c r="CY245" s="36"/>
    </row>
    <row r="246" spans="2:103" x14ac:dyDescent="0.15">
      <c r="B246" s="35" t="s">
        <v>152</v>
      </c>
      <c r="C246" s="10">
        <f>IF(D246&gt;F246,1,0)+IF(D247&gt;F247,1,0)+IF(D248&gt;F248,1,0)+IF(D249&gt;F249,1,0)+IF(D250&gt;F250,1,0)+IF(D251&gt;F251,1,0)</f>
        <v>3</v>
      </c>
      <c r="D246" s="10">
        <v>8</v>
      </c>
      <c r="E246" s="10" t="s">
        <v>26</v>
      </c>
      <c r="F246" s="10">
        <v>11</v>
      </c>
      <c r="G246" s="10">
        <f>IF(D246&lt;F246,1,0)+IF(D247&lt;F247,1,0)+IF(D248&lt;F248,1,0)+IF(D249&lt;F249,1,0)+IF(D250&lt;F250,1,0)+IF(D251&lt;F251,1,0)</f>
        <v>2</v>
      </c>
      <c r="H246" s="36" t="s">
        <v>129</v>
      </c>
      <c r="I246" s="11"/>
      <c r="J246" s="35"/>
      <c r="K246" s="10">
        <f>IF(L246&gt;N246,1,0)+IF(L247&gt;N247,1,0)+IF(L248&gt;N248,1,0)+IF(L249&gt;N249,1,0)+IF(L250&gt;N250,1,0)+IF(L251&gt;N251,1,0)</f>
        <v>0</v>
      </c>
      <c r="L246" s="10"/>
      <c r="M246" s="10" t="s">
        <v>26</v>
      </c>
      <c r="N246" s="10"/>
      <c r="O246" s="10">
        <f>IF(L246&lt;N246,1,0)+IF(L247&lt;N247,1,0)+IF(L248&lt;N248,1,0)+IF(L249&lt;N249,1,0)+IF(L250&lt;N250,1,0)+IF(L251&lt;N251,1,0)</f>
        <v>0</v>
      </c>
      <c r="P246" s="36"/>
      <c r="Q246" s="11"/>
      <c r="R246" s="35"/>
      <c r="S246" s="10">
        <f>IF(T246&gt;V246,1,0)+IF(T247&gt;V247,1,0)+IF(T248&gt;V248,1,0)+IF(T249&gt;V249,1,0)+IF(T250&gt;V250,1,0)+IF(T251&gt;V251,1,0)</f>
        <v>0</v>
      </c>
      <c r="T246" s="10"/>
      <c r="U246" s="10" t="s">
        <v>26</v>
      </c>
      <c r="V246" s="10"/>
      <c r="W246" s="10">
        <f>IF(T246&lt;V246,1,0)+IF(T247&lt;V247,1,0)+IF(T248&lt;V248,1,0)+IF(T249&lt;V249,1,0)+IF(T250&lt;V250,1,0)+IF(T251&lt;V251,1,0)</f>
        <v>0</v>
      </c>
      <c r="X246" s="36"/>
      <c r="Y246" s="11"/>
      <c r="Z246" s="35"/>
      <c r="AA246" s="10">
        <f>IF(AB246&gt;AD246,1,0)+IF(AB247&gt;AD247,1,0)+IF(AB248&gt;AD248,1,0)+IF(AB249&gt;AD249,1,0)+IF(AB250&gt;AD250,1,0)+IF(AB251&gt;AD251,1,0)</f>
        <v>0</v>
      </c>
      <c r="AB246" s="10"/>
      <c r="AC246" s="10" t="s">
        <v>26</v>
      </c>
      <c r="AD246" s="10"/>
      <c r="AE246" s="10">
        <f>IF(AB246&lt;AD246,1,0)+IF(AB247&lt;AD247,1,0)+IF(AB248&lt;AD248,1,0)+IF(AB249&lt;AD249,1,0)+IF(AB250&lt;AD250,1,0)+IF(AB251&lt;AD251,1,0)</f>
        <v>0</v>
      </c>
      <c r="AF246" s="36"/>
      <c r="AG246" s="11"/>
      <c r="AH246" s="35"/>
      <c r="AI246" s="10">
        <f>IF(AJ246&gt;AL246,1,0)+IF(AJ247&gt;AL247,1,0)+IF(AJ248&gt;AL248,1,0)+IF(AJ249&gt;AL249,1,0)+IF(AJ250&gt;AL250,1,0)+IF(AJ251&gt;AL251,1,0)</f>
        <v>0</v>
      </c>
      <c r="AJ246" s="10"/>
      <c r="AK246" s="10" t="s">
        <v>26</v>
      </c>
      <c r="AL246" s="10"/>
      <c r="AM246" s="10">
        <f>IF(AJ246&lt;AL246,1,0)+IF(AJ247&lt;AL247,1,0)+IF(AJ248&lt;AL248,1,0)+IF(AJ249&lt;AL249,1,0)+IF(AJ250&lt;AL250,1,0)+IF(AJ251&lt;AL251,1,0)</f>
        <v>0</v>
      </c>
      <c r="AN246" s="36"/>
      <c r="AQ246" s="35"/>
      <c r="AR246" s="10">
        <f>IF(AS246&gt;AU246,1,0)+IF(AS247&gt;AU247,1,0)+IF(AS248&gt;AU248,1,0)+IF(AS249&gt;AU249,1,0)+IF(AS250&gt;AU250,1,0)+IF(AS251&gt;AU251,1,0)</f>
        <v>0</v>
      </c>
      <c r="AS246" s="10"/>
      <c r="AT246" s="10" t="s">
        <v>26</v>
      </c>
      <c r="AU246" s="10"/>
      <c r="AV246" s="10">
        <f>IF(AS246&lt;AU246,1,0)+IF(AS247&lt;AU247,1,0)+IF(AS248&lt;AU248,1,0)+IF(AS249&lt;AU249,1,0)+IF(AS250&lt;AU250,1,0)+IF(AS251&lt;AU251,1,0)</f>
        <v>0</v>
      </c>
      <c r="AW246" s="36"/>
      <c r="AZ246" s="35"/>
      <c r="BA246" s="10">
        <f>IF(BB246&gt;BD246,1,0)+IF(BB247&gt;BD247,1,0)+IF(BB248&gt;BD248,1,0)+IF(BB249&gt;BD249,1,0)+IF(BB250&gt;BD250,1,0)+IF(BB251&gt;BD251,1,0)</f>
        <v>0</v>
      </c>
      <c r="BB246" s="10"/>
      <c r="BC246" s="10" t="s">
        <v>26</v>
      </c>
      <c r="BD246" s="10"/>
      <c r="BE246" s="10">
        <f>IF(BB246&lt;BD246,1,0)+IF(BB247&lt;BD247,1,0)+IF(BB248&lt;BD248,1,0)+IF(BB249&lt;BD249,1,0)+IF(BB250&lt;BD250,1,0)+IF(BB251&lt;BD251,1,0)</f>
        <v>0</v>
      </c>
      <c r="BF246" s="36"/>
      <c r="BG246" s="11"/>
      <c r="BH246" s="1"/>
      <c r="BI246" s="35"/>
      <c r="BJ246" s="10">
        <f>IF(BK246&gt;BM246,1,0)+IF(BK247&gt;BM247,1,0)+IF(BK248&gt;BM248,1,0)+IF(BK249&gt;BM249,1,0)+IF(BK250&gt;BM250,1,0)+IF(BK251&gt;BM251,1,0)</f>
        <v>0</v>
      </c>
      <c r="BK246" s="10"/>
      <c r="BL246" s="10" t="s">
        <v>26</v>
      </c>
      <c r="BM246" s="10"/>
      <c r="BN246" s="10">
        <f>IF(BK246&lt;BM246,1,0)+IF(BK247&lt;BM247,1,0)+IF(BK248&lt;BM248,1,0)+IF(BK249&lt;BM249,1,0)+IF(BK250&lt;BM250,1,0)+IF(BK251&lt;BM251,1,0)</f>
        <v>0</v>
      </c>
      <c r="BO246" s="36"/>
      <c r="BP246" s="11"/>
      <c r="BQ246" s="1"/>
      <c r="BR246" s="35"/>
      <c r="BS246" s="10">
        <f>IF(BT246&gt;BV246,1,0)+IF(BT247&gt;BV247,1,0)+IF(BT248&gt;BV248,1,0)+IF(BT249&gt;BV249,1,0)+IF(BT250&gt;BV250,1,0)+IF(BT251&gt;BV251,1,0)</f>
        <v>0</v>
      </c>
      <c r="BT246" s="10"/>
      <c r="BU246" s="10" t="s">
        <v>26</v>
      </c>
      <c r="BV246" s="10"/>
      <c r="BW246" s="10">
        <f>IF(BT246&lt;BV246,1,0)+IF(BT247&lt;BV247,1,0)+IF(BT248&lt;BV248,1,0)+IF(BT249&lt;BV249,1,0)+IF(BT250&lt;BV250,1,0)+IF(BT251&lt;BV251,1,0)</f>
        <v>0</v>
      </c>
      <c r="BX246" s="36"/>
      <c r="BY246" s="11"/>
      <c r="BZ246" s="1"/>
      <c r="CA246" s="35"/>
      <c r="CB246" s="10">
        <f>IF(CC246&gt;CE246,1,0)+IF(CC247&gt;CE247,1,0)+IF(CC248&gt;CE248,1,0)+IF(CC249&gt;CE249,1,0)+IF(CC250&gt;CE250,1,0)+IF(CC251&gt;CE251,1,0)</f>
        <v>0</v>
      </c>
      <c r="CC246" s="10"/>
      <c r="CD246" s="10" t="s">
        <v>26</v>
      </c>
      <c r="CE246" s="10"/>
      <c r="CF246" s="10">
        <f>IF(CC246&lt;CE246,1,0)+IF(CC247&lt;CE247,1,0)+IF(CC248&lt;CE248,1,0)+IF(CC249&lt;CE249,1,0)+IF(CC250&lt;CE250,1,0)+IF(CC251&lt;CE251,1,0)</f>
        <v>0</v>
      </c>
      <c r="CG246" s="36"/>
      <c r="CH246" s="11"/>
      <c r="CI246" s="1"/>
      <c r="CJ246" s="35"/>
      <c r="CK246" s="10">
        <f>IF(CL246&gt;CN246,1,0)+IF(CL247&gt;CN247,1,0)+IF(CL248&gt;CN248,1,0)+IF(CL249&gt;CN249,1,0)+IF(CL250&gt;CN250,1,0)+IF(CL251&gt;CN251,1,0)</f>
        <v>0</v>
      </c>
      <c r="CL246" s="10"/>
      <c r="CM246" s="10" t="s">
        <v>26</v>
      </c>
      <c r="CN246" s="10"/>
      <c r="CO246" s="10">
        <f>IF(CL246&lt;CN246,1,0)+IF(CL247&lt;CN247,1,0)+IF(CL248&lt;CN248,1,0)+IF(CL249&lt;CN249,1,0)+IF(CL250&lt;CN250,1,0)+IF(CL251&lt;CN251,1,0)</f>
        <v>0</v>
      </c>
      <c r="CP246" s="36"/>
      <c r="CS246" s="35"/>
      <c r="CT246" s="10"/>
      <c r="CU246" s="10"/>
      <c r="CV246" s="10"/>
      <c r="CW246" s="10"/>
      <c r="CX246" s="10"/>
      <c r="CY246" s="36"/>
    </row>
    <row r="247" spans="2:103" x14ac:dyDescent="0.15">
      <c r="B247" s="35"/>
      <c r="C247" s="10"/>
      <c r="D247" s="10">
        <v>11</v>
      </c>
      <c r="E247" s="10" t="s">
        <v>26</v>
      </c>
      <c r="F247" s="10">
        <v>9</v>
      </c>
      <c r="G247" s="10"/>
      <c r="H247" s="36"/>
      <c r="I247" s="11"/>
      <c r="J247" s="35"/>
      <c r="K247" s="10"/>
      <c r="L247" s="10"/>
      <c r="M247" s="10" t="s">
        <v>26</v>
      </c>
      <c r="N247" s="10"/>
      <c r="O247" s="10"/>
      <c r="P247" s="36"/>
      <c r="Q247" s="11"/>
      <c r="R247" s="35"/>
      <c r="S247" s="10"/>
      <c r="T247" s="10"/>
      <c r="U247" s="10" t="s">
        <v>26</v>
      </c>
      <c r="V247" s="10"/>
      <c r="W247" s="10"/>
      <c r="X247" s="36"/>
      <c r="Y247" s="11"/>
      <c r="Z247" s="35"/>
      <c r="AA247" s="10"/>
      <c r="AB247" s="10"/>
      <c r="AC247" s="10" t="s">
        <v>26</v>
      </c>
      <c r="AD247" s="10"/>
      <c r="AE247" s="10"/>
      <c r="AF247" s="36"/>
      <c r="AG247" s="11"/>
      <c r="AH247" s="35"/>
      <c r="AI247" s="10"/>
      <c r="AJ247" s="10"/>
      <c r="AK247" s="10" t="s">
        <v>26</v>
      </c>
      <c r="AL247" s="10"/>
      <c r="AM247" s="10"/>
      <c r="AN247" s="36"/>
      <c r="AQ247" s="35"/>
      <c r="AR247" s="10"/>
      <c r="AS247" s="10"/>
      <c r="AT247" s="10" t="s">
        <v>26</v>
      </c>
      <c r="AU247" s="10"/>
      <c r="AV247" s="10"/>
      <c r="AW247" s="36"/>
      <c r="AZ247" s="35"/>
      <c r="BA247" s="10"/>
      <c r="BB247" s="10"/>
      <c r="BC247" s="10" t="s">
        <v>26</v>
      </c>
      <c r="BD247" s="10"/>
      <c r="BE247" s="10"/>
      <c r="BF247" s="36"/>
      <c r="BG247" s="11"/>
      <c r="BH247" s="1"/>
      <c r="BI247" s="35"/>
      <c r="BJ247" s="10"/>
      <c r="BK247" s="10"/>
      <c r="BL247" s="10" t="s">
        <v>26</v>
      </c>
      <c r="BM247" s="10"/>
      <c r="BN247" s="10"/>
      <c r="BO247" s="36"/>
      <c r="BP247" s="11"/>
      <c r="BQ247" s="1"/>
      <c r="BR247" s="35"/>
      <c r="BS247" s="10"/>
      <c r="BT247" s="10"/>
      <c r="BU247" s="10" t="s">
        <v>26</v>
      </c>
      <c r="BV247" s="10"/>
      <c r="BW247" s="10"/>
      <c r="BX247" s="36"/>
      <c r="BY247" s="11"/>
      <c r="BZ247" s="1"/>
      <c r="CA247" s="35"/>
      <c r="CB247" s="10"/>
      <c r="CC247" s="10"/>
      <c r="CD247" s="10" t="s">
        <v>26</v>
      </c>
      <c r="CE247" s="10"/>
      <c r="CF247" s="10"/>
      <c r="CG247" s="36"/>
      <c r="CH247" s="11"/>
      <c r="CI247" s="1"/>
      <c r="CJ247" s="35"/>
      <c r="CK247" s="10"/>
      <c r="CL247" s="10"/>
      <c r="CM247" s="10" t="s">
        <v>26</v>
      </c>
      <c r="CN247" s="10"/>
      <c r="CO247" s="10"/>
      <c r="CP247" s="36"/>
      <c r="CS247" s="35"/>
      <c r="CT247" s="10"/>
      <c r="CU247" s="10"/>
      <c r="CV247" s="10"/>
      <c r="CW247" s="10"/>
      <c r="CX247" s="10"/>
      <c r="CY247" s="36"/>
    </row>
    <row r="248" spans="2:103" x14ac:dyDescent="0.15">
      <c r="B248" s="35"/>
      <c r="C248" s="10"/>
      <c r="D248" s="10">
        <v>4</v>
      </c>
      <c r="E248" s="10" t="s">
        <v>26</v>
      </c>
      <c r="F248" s="10">
        <v>11</v>
      </c>
      <c r="G248" s="10"/>
      <c r="H248" s="36"/>
      <c r="I248" s="11"/>
      <c r="J248" s="35"/>
      <c r="K248" s="10"/>
      <c r="L248" s="10"/>
      <c r="M248" s="10" t="s">
        <v>26</v>
      </c>
      <c r="N248" s="10"/>
      <c r="O248" s="10"/>
      <c r="P248" s="36"/>
      <c r="Q248" s="11"/>
      <c r="R248" s="35"/>
      <c r="S248" s="10"/>
      <c r="T248" s="10"/>
      <c r="U248" s="10" t="s">
        <v>26</v>
      </c>
      <c r="V248" s="10"/>
      <c r="W248" s="10"/>
      <c r="X248" s="36"/>
      <c r="Y248" s="11"/>
      <c r="Z248" s="35"/>
      <c r="AA248" s="10"/>
      <c r="AB248" s="10"/>
      <c r="AC248" s="10" t="s">
        <v>26</v>
      </c>
      <c r="AD248" s="10"/>
      <c r="AE248" s="10"/>
      <c r="AF248" s="36"/>
      <c r="AG248" s="11"/>
      <c r="AH248" s="35"/>
      <c r="AI248" s="10"/>
      <c r="AJ248" s="10"/>
      <c r="AK248" s="10" t="s">
        <v>26</v>
      </c>
      <c r="AL248" s="10"/>
      <c r="AM248" s="10"/>
      <c r="AN248" s="36"/>
      <c r="AQ248" s="35"/>
      <c r="AR248" s="10"/>
      <c r="AS248" s="10"/>
      <c r="AT248" s="10" t="s">
        <v>26</v>
      </c>
      <c r="AU248" s="10"/>
      <c r="AV248" s="10"/>
      <c r="AW248" s="36"/>
      <c r="AZ248" s="35"/>
      <c r="BA248" s="10"/>
      <c r="BB248" s="10"/>
      <c r="BC248" s="10" t="s">
        <v>26</v>
      </c>
      <c r="BD248" s="10"/>
      <c r="BE248" s="10"/>
      <c r="BF248" s="36"/>
      <c r="BG248" s="11"/>
      <c r="BH248" s="1"/>
      <c r="BI248" s="35"/>
      <c r="BJ248" s="10"/>
      <c r="BK248" s="10"/>
      <c r="BL248" s="10" t="s">
        <v>26</v>
      </c>
      <c r="BM248" s="10"/>
      <c r="BN248" s="10"/>
      <c r="BO248" s="36"/>
      <c r="BP248" s="11"/>
      <c r="BQ248" s="1"/>
      <c r="BR248" s="35"/>
      <c r="BS248" s="10"/>
      <c r="BT248" s="10"/>
      <c r="BU248" s="10" t="s">
        <v>26</v>
      </c>
      <c r="BV248" s="10"/>
      <c r="BW248" s="10"/>
      <c r="BX248" s="36"/>
      <c r="BY248" s="11"/>
      <c r="BZ248" s="1"/>
      <c r="CA248" s="35"/>
      <c r="CB248" s="10"/>
      <c r="CC248" s="10"/>
      <c r="CD248" s="10" t="s">
        <v>26</v>
      </c>
      <c r="CE248" s="10"/>
      <c r="CF248" s="10"/>
      <c r="CG248" s="36"/>
      <c r="CH248" s="11"/>
      <c r="CI248" s="1"/>
      <c r="CJ248" s="35"/>
      <c r="CK248" s="10"/>
      <c r="CL248" s="10"/>
      <c r="CM248" s="10" t="s">
        <v>26</v>
      </c>
      <c r="CN248" s="10"/>
      <c r="CO248" s="10"/>
      <c r="CP248" s="36"/>
      <c r="CS248" s="35"/>
      <c r="CT248" s="10"/>
      <c r="CU248" s="10"/>
      <c r="CV248" s="10"/>
      <c r="CW248" s="10"/>
      <c r="CX248" s="10"/>
      <c r="CY248" s="36"/>
    </row>
    <row r="249" spans="2:103" x14ac:dyDescent="0.15">
      <c r="B249" s="35"/>
      <c r="C249" s="10"/>
      <c r="D249" s="10">
        <v>11</v>
      </c>
      <c r="E249" s="10" t="s">
        <v>26</v>
      </c>
      <c r="F249" s="10">
        <v>9</v>
      </c>
      <c r="G249" s="10"/>
      <c r="H249" s="36"/>
      <c r="I249" s="11"/>
      <c r="J249" s="35"/>
      <c r="K249" s="10"/>
      <c r="L249" s="10"/>
      <c r="M249" s="10" t="s">
        <v>26</v>
      </c>
      <c r="N249" s="10"/>
      <c r="O249" s="10"/>
      <c r="P249" s="36"/>
      <c r="Q249" s="11"/>
      <c r="R249" s="35"/>
      <c r="S249" s="10"/>
      <c r="T249" s="10"/>
      <c r="U249" s="10" t="s">
        <v>26</v>
      </c>
      <c r="V249" s="10"/>
      <c r="W249" s="10"/>
      <c r="X249" s="36"/>
      <c r="Y249" s="11"/>
      <c r="Z249" s="35"/>
      <c r="AA249" s="10"/>
      <c r="AB249" s="10"/>
      <c r="AC249" s="10" t="s">
        <v>26</v>
      </c>
      <c r="AD249" s="10"/>
      <c r="AE249" s="10"/>
      <c r="AF249" s="36"/>
      <c r="AG249" s="11"/>
      <c r="AH249" s="35"/>
      <c r="AI249" s="10"/>
      <c r="AJ249" s="10"/>
      <c r="AK249" s="10" t="s">
        <v>26</v>
      </c>
      <c r="AL249" s="10"/>
      <c r="AM249" s="10"/>
      <c r="AN249" s="36"/>
      <c r="AQ249" s="35"/>
      <c r="AR249" s="10"/>
      <c r="AS249" s="10"/>
      <c r="AT249" s="10" t="s">
        <v>26</v>
      </c>
      <c r="AU249" s="10"/>
      <c r="AV249" s="10"/>
      <c r="AW249" s="36"/>
      <c r="AZ249" s="35"/>
      <c r="BA249" s="10"/>
      <c r="BB249" s="10"/>
      <c r="BC249" s="10" t="s">
        <v>26</v>
      </c>
      <c r="BD249" s="10"/>
      <c r="BE249" s="10"/>
      <c r="BF249" s="36"/>
      <c r="BG249" s="11"/>
      <c r="BH249" s="1"/>
      <c r="BI249" s="35"/>
      <c r="BJ249" s="10"/>
      <c r="BK249" s="10"/>
      <c r="BL249" s="10" t="s">
        <v>26</v>
      </c>
      <c r="BM249" s="10"/>
      <c r="BN249" s="10"/>
      <c r="BO249" s="36"/>
      <c r="BP249" s="11"/>
      <c r="BQ249" s="1"/>
      <c r="BR249" s="35"/>
      <c r="BS249" s="10"/>
      <c r="BT249" s="10"/>
      <c r="BU249" s="10" t="s">
        <v>26</v>
      </c>
      <c r="BV249" s="10"/>
      <c r="BW249" s="10"/>
      <c r="BX249" s="36"/>
      <c r="BY249" s="11"/>
      <c r="BZ249" s="1"/>
      <c r="CA249" s="35"/>
      <c r="CB249" s="10"/>
      <c r="CC249" s="10"/>
      <c r="CD249" s="10" t="s">
        <v>26</v>
      </c>
      <c r="CE249" s="10"/>
      <c r="CF249" s="10"/>
      <c r="CG249" s="36"/>
      <c r="CH249" s="11"/>
      <c r="CI249" s="1"/>
      <c r="CJ249" s="35"/>
      <c r="CK249" s="10"/>
      <c r="CL249" s="10"/>
      <c r="CM249" s="10" t="s">
        <v>26</v>
      </c>
      <c r="CN249" s="10"/>
      <c r="CO249" s="10"/>
      <c r="CP249" s="36"/>
      <c r="CS249" s="35"/>
      <c r="CT249" s="10"/>
      <c r="CU249" s="10"/>
      <c r="CV249" s="10"/>
      <c r="CW249" s="10"/>
      <c r="CX249" s="10"/>
      <c r="CY249" s="36"/>
    </row>
    <row r="250" spans="2:103" x14ac:dyDescent="0.15">
      <c r="B250" s="35"/>
      <c r="C250" s="10"/>
      <c r="D250" s="10">
        <v>11</v>
      </c>
      <c r="E250" s="10" t="s">
        <v>26</v>
      </c>
      <c r="F250" s="10">
        <v>8</v>
      </c>
      <c r="G250" s="10"/>
      <c r="H250" s="36"/>
      <c r="I250" s="11"/>
      <c r="J250" s="35"/>
      <c r="K250" s="10"/>
      <c r="L250" s="10"/>
      <c r="M250" s="10" t="s">
        <v>26</v>
      </c>
      <c r="N250" s="10"/>
      <c r="O250" s="10"/>
      <c r="P250" s="36"/>
      <c r="Q250" s="11"/>
      <c r="R250" s="35"/>
      <c r="S250" s="10"/>
      <c r="T250" s="10"/>
      <c r="U250" s="10" t="s">
        <v>26</v>
      </c>
      <c r="V250" s="10"/>
      <c r="W250" s="10"/>
      <c r="X250" s="36"/>
      <c r="Y250" s="11"/>
      <c r="Z250" s="35"/>
      <c r="AA250" s="10"/>
      <c r="AB250" s="10"/>
      <c r="AC250" s="10" t="s">
        <v>26</v>
      </c>
      <c r="AD250" s="10"/>
      <c r="AE250" s="10"/>
      <c r="AF250" s="36"/>
      <c r="AG250" s="11"/>
      <c r="AH250" s="35"/>
      <c r="AI250" s="10"/>
      <c r="AJ250" s="10"/>
      <c r="AK250" s="10" t="s">
        <v>26</v>
      </c>
      <c r="AL250" s="10"/>
      <c r="AM250" s="10"/>
      <c r="AN250" s="36"/>
      <c r="AQ250" s="35"/>
      <c r="AR250" s="10"/>
      <c r="AS250" s="10"/>
      <c r="AT250" s="10" t="s">
        <v>26</v>
      </c>
      <c r="AU250" s="10"/>
      <c r="AV250" s="10"/>
      <c r="AW250" s="36"/>
      <c r="AZ250" s="35"/>
      <c r="BA250" s="10"/>
      <c r="BB250" s="10"/>
      <c r="BC250" s="10" t="s">
        <v>26</v>
      </c>
      <c r="BD250" s="10"/>
      <c r="BE250" s="10"/>
      <c r="BF250" s="36"/>
      <c r="BG250" s="11"/>
      <c r="BH250" s="1"/>
      <c r="BI250" s="35"/>
      <c r="BJ250" s="10"/>
      <c r="BK250" s="10"/>
      <c r="BL250" s="10" t="s">
        <v>26</v>
      </c>
      <c r="BM250" s="10"/>
      <c r="BN250" s="10"/>
      <c r="BO250" s="36"/>
      <c r="BP250" s="11"/>
      <c r="BQ250" s="1"/>
      <c r="BR250" s="35"/>
      <c r="BS250" s="10"/>
      <c r="BT250" s="10"/>
      <c r="BU250" s="10" t="s">
        <v>26</v>
      </c>
      <c r="BV250" s="10"/>
      <c r="BW250" s="10"/>
      <c r="BX250" s="36"/>
      <c r="BY250" s="11"/>
      <c r="BZ250" s="1"/>
      <c r="CA250" s="35"/>
      <c r="CB250" s="10"/>
      <c r="CC250" s="10"/>
      <c r="CD250" s="10" t="s">
        <v>26</v>
      </c>
      <c r="CE250" s="10"/>
      <c r="CF250" s="10"/>
      <c r="CG250" s="36"/>
      <c r="CH250" s="11"/>
      <c r="CI250" s="1"/>
      <c r="CJ250" s="35"/>
      <c r="CK250" s="10"/>
      <c r="CL250" s="10"/>
      <c r="CM250" s="10" t="s">
        <v>26</v>
      </c>
      <c r="CN250" s="10"/>
      <c r="CO250" s="10"/>
      <c r="CP250" s="36"/>
      <c r="CS250" s="35"/>
      <c r="CT250" s="10"/>
      <c r="CU250" s="10"/>
      <c r="CV250" s="10"/>
      <c r="CW250" s="10"/>
      <c r="CX250" s="10"/>
      <c r="CY250" s="36"/>
    </row>
    <row r="251" spans="2:103" x14ac:dyDescent="0.15">
      <c r="B251" s="35"/>
      <c r="C251" s="10"/>
      <c r="D251" s="10"/>
      <c r="E251" s="10"/>
      <c r="F251" s="10"/>
      <c r="G251" s="10"/>
      <c r="H251" s="36"/>
      <c r="I251" s="11"/>
      <c r="J251" s="35"/>
      <c r="K251" s="10"/>
      <c r="L251" s="10"/>
      <c r="M251" s="10"/>
      <c r="N251" s="10"/>
      <c r="O251" s="10"/>
      <c r="P251" s="36"/>
      <c r="Q251" s="11"/>
      <c r="R251" s="35"/>
      <c r="S251" s="10"/>
      <c r="T251" s="10"/>
      <c r="U251" s="10"/>
      <c r="V251" s="10"/>
      <c r="W251" s="10"/>
      <c r="X251" s="36"/>
      <c r="Y251" s="11"/>
      <c r="Z251" s="35"/>
      <c r="AA251" s="10"/>
      <c r="AB251" s="10"/>
      <c r="AC251" s="10"/>
      <c r="AD251" s="10"/>
      <c r="AE251" s="10"/>
      <c r="AF251" s="36"/>
      <c r="AG251" s="11"/>
      <c r="AH251" s="35"/>
      <c r="AI251" s="10"/>
      <c r="AJ251" s="10"/>
      <c r="AK251" s="10"/>
      <c r="AL251" s="10"/>
      <c r="AM251" s="10"/>
      <c r="AN251" s="36"/>
      <c r="AQ251" s="35"/>
      <c r="AR251" s="10"/>
      <c r="AS251" s="10"/>
      <c r="AT251" s="10"/>
      <c r="AU251" s="10"/>
      <c r="AV251" s="10"/>
      <c r="AW251" s="36"/>
      <c r="AZ251" s="35"/>
      <c r="BA251" s="10"/>
      <c r="BB251" s="10"/>
      <c r="BC251" s="10"/>
      <c r="BD251" s="10"/>
      <c r="BE251" s="10"/>
      <c r="BF251" s="36"/>
      <c r="BG251" s="11"/>
      <c r="BH251" s="1"/>
      <c r="BI251" s="35"/>
      <c r="BJ251" s="10"/>
      <c r="BK251" s="10"/>
      <c r="BL251" s="10"/>
      <c r="BM251" s="10"/>
      <c r="BN251" s="10"/>
      <c r="BO251" s="36"/>
      <c r="BP251" s="11"/>
      <c r="BQ251" s="1"/>
      <c r="BR251" s="35"/>
      <c r="BS251" s="10"/>
      <c r="BT251" s="10"/>
      <c r="BU251" s="10"/>
      <c r="BV251" s="10"/>
      <c r="BW251" s="10"/>
      <c r="BX251" s="36"/>
      <c r="BY251" s="11"/>
      <c r="BZ251" s="1"/>
      <c r="CA251" s="35"/>
      <c r="CB251" s="10"/>
      <c r="CC251" s="10"/>
      <c r="CD251" s="10"/>
      <c r="CE251" s="10"/>
      <c r="CF251" s="10"/>
      <c r="CG251" s="36"/>
      <c r="CH251" s="11"/>
      <c r="CI251" s="1"/>
      <c r="CJ251" s="35"/>
      <c r="CK251" s="10"/>
      <c r="CL251" s="10"/>
      <c r="CM251" s="10"/>
      <c r="CN251" s="10"/>
      <c r="CO251" s="10"/>
      <c r="CP251" s="36"/>
      <c r="CS251" s="35"/>
      <c r="CT251" s="10"/>
      <c r="CU251" s="10"/>
      <c r="CV251" s="10"/>
      <c r="CW251" s="10"/>
      <c r="CX251" s="10"/>
      <c r="CY251" s="36"/>
    </row>
    <row r="252" spans="2:103" x14ac:dyDescent="0.15">
      <c r="B252" s="35" t="s">
        <v>154</v>
      </c>
      <c r="C252" s="10">
        <f>IF(D252&gt;F252,1,0)+IF(D253&gt;F253,1,0)+IF(D254&gt;F254,1,0)+IF(D255&gt;F255,1,0)+IF(D256&gt;F256,1,0)+IF(D257&gt;F257,1,0)</f>
        <v>1</v>
      </c>
      <c r="D252" s="10">
        <v>7</v>
      </c>
      <c r="E252" s="10" t="s">
        <v>26</v>
      </c>
      <c r="F252" s="10">
        <v>11</v>
      </c>
      <c r="G252" s="10">
        <f>IF(D252&lt;F252,1,0)+IF(D253&lt;F253,1,0)+IF(D254&lt;F254,1,0)+IF(D255&lt;F255,1,0)+IF(D256&lt;F256,1,0)+IF(D257&lt;F257,1,0)</f>
        <v>3</v>
      </c>
      <c r="H252" s="36" t="s">
        <v>130</v>
      </c>
      <c r="I252" s="11"/>
      <c r="J252" s="35"/>
      <c r="K252" s="10">
        <f>IF(L252&gt;N252,1,0)+IF(L253&gt;N253,1,0)+IF(L254&gt;N254,1,0)+IF(L255&gt;N255,1,0)+IF(L256&gt;N256,1,0)+IF(L257&gt;N257,1,0)</f>
        <v>0</v>
      </c>
      <c r="L252" s="10"/>
      <c r="M252" s="10" t="s">
        <v>26</v>
      </c>
      <c r="N252" s="10"/>
      <c r="O252" s="10">
        <f>IF(L252&lt;N252,1,0)+IF(L253&lt;N253,1,0)+IF(L254&lt;N254,1,0)+IF(L255&lt;N255,1,0)+IF(L256&lt;N256,1,0)+IF(L257&lt;N257,1,0)</f>
        <v>0</v>
      </c>
      <c r="P252" s="36"/>
      <c r="Q252" s="11"/>
      <c r="R252" s="35"/>
      <c r="S252" s="10">
        <f>IF(T252&gt;V252,1,0)+IF(T253&gt;V253,1,0)+IF(T254&gt;V254,1,0)+IF(T255&gt;V255,1,0)+IF(T256&gt;V256,1,0)+IF(T257&gt;V257,1,0)</f>
        <v>0</v>
      </c>
      <c r="T252" s="10"/>
      <c r="U252" s="10" t="s">
        <v>26</v>
      </c>
      <c r="V252" s="10"/>
      <c r="W252" s="10">
        <f>IF(T252&lt;V252,1,0)+IF(T253&lt;V253,1,0)+IF(T254&lt;V254,1,0)+IF(T255&lt;V255,1,0)+IF(T256&lt;V256,1,0)+IF(T257&lt;V257,1,0)</f>
        <v>0</v>
      </c>
      <c r="X252" s="36"/>
      <c r="Y252" s="11"/>
      <c r="Z252" s="35"/>
      <c r="AA252" s="10">
        <f>IF(AB252&gt;AD252,1,0)+IF(AB253&gt;AD253,1,0)+IF(AB254&gt;AD254,1,0)+IF(AB255&gt;AD255,1,0)+IF(AB256&gt;AD256,1,0)+IF(AB257&gt;AD257,1,0)</f>
        <v>0</v>
      </c>
      <c r="AB252" s="10"/>
      <c r="AC252" s="10" t="s">
        <v>26</v>
      </c>
      <c r="AD252" s="10"/>
      <c r="AE252" s="10">
        <f>IF(AB252&lt;AD252,1,0)+IF(AB253&lt;AD253,1,0)+IF(AB254&lt;AD254,1,0)+IF(AB255&lt;AD255,1,0)+IF(AB256&lt;AD256,1,0)+IF(AB257&lt;AD257,1,0)</f>
        <v>0</v>
      </c>
      <c r="AF252" s="36"/>
      <c r="AG252" s="11"/>
      <c r="AH252" s="35"/>
      <c r="AI252" s="10">
        <f>IF(AJ252&gt;AL252,1,0)+IF(AJ253&gt;AL253,1,0)+IF(AJ254&gt;AL254,1,0)+IF(AJ255&gt;AL255,1,0)+IF(AJ256&gt;AL256,1,0)+IF(AJ257&gt;AL257,1,0)</f>
        <v>0</v>
      </c>
      <c r="AJ252" s="10"/>
      <c r="AK252" s="10" t="s">
        <v>26</v>
      </c>
      <c r="AL252" s="10"/>
      <c r="AM252" s="10">
        <f>IF(AJ252&lt;AL252,1,0)+IF(AJ253&lt;AL253,1,0)+IF(AJ254&lt;AL254,1,0)+IF(AJ255&lt;AL255,1,0)+IF(AJ256&lt;AL256,1,0)+IF(AJ257&lt;AL257,1,0)</f>
        <v>0</v>
      </c>
      <c r="AN252" s="36"/>
      <c r="AQ252" s="35"/>
      <c r="AR252" s="10">
        <f>IF(AS252&gt;AU252,1,0)+IF(AS253&gt;AU253,1,0)+IF(AS254&gt;AU254,1,0)+IF(AS255&gt;AU255,1,0)+IF(AS256&gt;AU256,1,0)+IF(AS257&gt;AU257,1,0)</f>
        <v>0</v>
      </c>
      <c r="AS252" s="10"/>
      <c r="AT252" s="10" t="s">
        <v>26</v>
      </c>
      <c r="AU252" s="10"/>
      <c r="AV252" s="10">
        <f>IF(AS252&lt;AU252,1,0)+IF(AS253&lt;AU253,1,0)+IF(AS254&lt;AU254,1,0)+IF(AS255&lt;AU255,1,0)+IF(AS256&lt;AU256,1,0)+IF(AS257&lt;AU257,1,0)</f>
        <v>0</v>
      </c>
      <c r="AW252" s="36"/>
      <c r="AZ252" s="35"/>
      <c r="BA252" s="10">
        <f>IF(BB252&gt;BD252,1,0)+IF(BB253&gt;BD253,1,0)+IF(BB254&gt;BD254,1,0)+IF(BB255&gt;BD255,1,0)+IF(BB256&gt;BD256,1,0)+IF(BB257&gt;BD257,1,0)</f>
        <v>0</v>
      </c>
      <c r="BB252" s="10"/>
      <c r="BC252" s="10" t="s">
        <v>26</v>
      </c>
      <c r="BD252" s="10"/>
      <c r="BE252" s="10">
        <f>IF(BB252&lt;BD252,1,0)+IF(BB253&lt;BD253,1,0)+IF(BB254&lt;BD254,1,0)+IF(BB255&lt;BD255,1,0)+IF(BB256&lt;BD256,1,0)+IF(BB257&lt;BD257,1,0)</f>
        <v>0</v>
      </c>
      <c r="BF252" s="36"/>
      <c r="BG252" s="11"/>
      <c r="BH252" s="1"/>
      <c r="BI252" s="35"/>
      <c r="BJ252" s="10">
        <f>IF(BK252&gt;BM252,1,0)+IF(BK253&gt;BM253,1,0)+IF(BK254&gt;BM254,1,0)+IF(BK255&gt;BM255,1,0)+IF(BK256&gt;BM256,1,0)+IF(BK257&gt;BM257,1,0)</f>
        <v>0</v>
      </c>
      <c r="BK252" s="10"/>
      <c r="BL252" s="10" t="s">
        <v>26</v>
      </c>
      <c r="BM252" s="10"/>
      <c r="BN252" s="10">
        <f>IF(BK252&lt;BM252,1,0)+IF(BK253&lt;BM253,1,0)+IF(BK254&lt;BM254,1,0)+IF(BK255&lt;BM255,1,0)+IF(BK256&lt;BM256,1,0)+IF(BK257&lt;BM257,1,0)</f>
        <v>0</v>
      </c>
      <c r="BO252" s="36"/>
      <c r="BP252" s="11"/>
      <c r="BQ252" s="1"/>
      <c r="BR252" s="35"/>
      <c r="BS252" s="10">
        <f>IF(BT252&gt;BV252,1,0)+IF(BT253&gt;BV253,1,0)+IF(BT254&gt;BV254,1,0)+IF(BT255&gt;BV255,1,0)+IF(BT256&gt;BV256,1,0)+IF(BT257&gt;BV257,1,0)</f>
        <v>0</v>
      </c>
      <c r="BT252" s="10"/>
      <c r="BU252" s="10" t="s">
        <v>26</v>
      </c>
      <c r="BV252" s="10"/>
      <c r="BW252" s="10">
        <f>IF(BT252&lt;BV252,1,0)+IF(BT253&lt;BV253,1,0)+IF(BT254&lt;BV254,1,0)+IF(BT255&lt;BV255,1,0)+IF(BT256&lt;BV256,1,0)+IF(BT257&lt;BV257,1,0)</f>
        <v>0</v>
      </c>
      <c r="BX252" s="36"/>
      <c r="BY252" s="11"/>
      <c r="BZ252" s="1"/>
      <c r="CA252" s="35"/>
      <c r="CB252" s="10">
        <f>IF(CC252&gt;CE252,1,0)+IF(CC253&gt;CE253,1,0)+IF(CC254&gt;CE254,1,0)+IF(CC255&gt;CE255,1,0)+IF(CC256&gt;CE256,1,0)+IF(CC257&gt;CE257,1,0)</f>
        <v>0</v>
      </c>
      <c r="CC252" s="10"/>
      <c r="CD252" s="10" t="s">
        <v>26</v>
      </c>
      <c r="CE252" s="10"/>
      <c r="CF252" s="10">
        <f>IF(CC252&lt;CE252,1,0)+IF(CC253&lt;CE253,1,0)+IF(CC254&lt;CE254,1,0)+IF(CC255&lt;CE255,1,0)+IF(CC256&lt;CE256,1,0)+IF(CC257&lt;CE257,1,0)</f>
        <v>0</v>
      </c>
      <c r="CG252" s="36"/>
      <c r="CH252" s="11"/>
      <c r="CI252" s="1"/>
      <c r="CJ252" s="35"/>
      <c r="CK252" s="10">
        <f>IF(CL252&gt;CN252,1,0)+IF(CL253&gt;CN253,1,0)+IF(CL254&gt;CN254,1,0)+IF(CL255&gt;CN255,1,0)+IF(CL256&gt;CN256,1,0)+IF(CL257&gt;CN257,1,0)</f>
        <v>0</v>
      </c>
      <c r="CL252" s="10"/>
      <c r="CM252" s="10" t="s">
        <v>26</v>
      </c>
      <c r="CN252" s="10"/>
      <c r="CO252" s="10">
        <f>IF(CL252&lt;CN252,1,0)+IF(CL253&lt;CN253,1,0)+IF(CL254&lt;CN254,1,0)+IF(CL255&lt;CN255,1,0)+IF(CL256&lt;CN256,1,0)+IF(CL257&lt;CN257,1,0)</f>
        <v>0</v>
      </c>
      <c r="CP252" s="36"/>
      <c r="CS252" s="35"/>
      <c r="CT252" s="10"/>
      <c r="CU252" s="10"/>
      <c r="CV252" s="10"/>
      <c r="CW252" s="10"/>
      <c r="CX252" s="10"/>
      <c r="CY252" s="36"/>
    </row>
    <row r="253" spans="2:103" x14ac:dyDescent="0.15">
      <c r="B253" s="35"/>
      <c r="C253" s="10"/>
      <c r="D253" s="10">
        <v>7</v>
      </c>
      <c r="E253" s="10" t="s">
        <v>26</v>
      </c>
      <c r="F253" s="10">
        <v>11</v>
      </c>
      <c r="G253" s="10"/>
      <c r="H253" s="36"/>
      <c r="I253" s="11"/>
      <c r="J253" s="35"/>
      <c r="K253" s="10"/>
      <c r="L253" s="10"/>
      <c r="M253" s="10" t="s">
        <v>26</v>
      </c>
      <c r="N253" s="10"/>
      <c r="O253" s="10"/>
      <c r="P253" s="36"/>
      <c r="Q253" s="11"/>
      <c r="R253" s="35"/>
      <c r="S253" s="10"/>
      <c r="T253" s="10"/>
      <c r="U253" s="10" t="s">
        <v>26</v>
      </c>
      <c r="V253" s="10"/>
      <c r="W253" s="10"/>
      <c r="X253" s="36"/>
      <c r="Y253" s="11"/>
      <c r="Z253" s="35"/>
      <c r="AA253" s="10"/>
      <c r="AB253" s="10"/>
      <c r="AC253" s="10" t="s">
        <v>26</v>
      </c>
      <c r="AD253" s="10"/>
      <c r="AE253" s="10"/>
      <c r="AF253" s="36"/>
      <c r="AG253" s="11"/>
      <c r="AH253" s="35"/>
      <c r="AI253" s="10"/>
      <c r="AJ253" s="10"/>
      <c r="AK253" s="10" t="s">
        <v>26</v>
      </c>
      <c r="AL253" s="10"/>
      <c r="AM253" s="10"/>
      <c r="AN253" s="36"/>
      <c r="AQ253" s="35"/>
      <c r="AR253" s="10"/>
      <c r="AS253" s="10"/>
      <c r="AT253" s="10" t="s">
        <v>26</v>
      </c>
      <c r="AU253" s="10"/>
      <c r="AV253" s="10"/>
      <c r="AW253" s="36"/>
      <c r="AZ253" s="35"/>
      <c r="BA253" s="10"/>
      <c r="BB253" s="10"/>
      <c r="BC253" s="10" t="s">
        <v>26</v>
      </c>
      <c r="BD253" s="10"/>
      <c r="BE253" s="10"/>
      <c r="BF253" s="36"/>
      <c r="BG253" s="11"/>
      <c r="BH253" s="1"/>
      <c r="BI253" s="35"/>
      <c r="BJ253" s="10"/>
      <c r="BK253" s="10"/>
      <c r="BL253" s="10" t="s">
        <v>26</v>
      </c>
      <c r="BM253" s="10"/>
      <c r="BN253" s="10"/>
      <c r="BO253" s="36"/>
      <c r="BP253" s="11"/>
      <c r="BQ253" s="1"/>
      <c r="BR253" s="35"/>
      <c r="BS253" s="10"/>
      <c r="BT253" s="10"/>
      <c r="BU253" s="10" t="s">
        <v>26</v>
      </c>
      <c r="BV253" s="10"/>
      <c r="BW253" s="10"/>
      <c r="BX253" s="36"/>
      <c r="BY253" s="11"/>
      <c r="BZ253" s="1"/>
      <c r="CA253" s="35"/>
      <c r="CB253" s="10"/>
      <c r="CC253" s="10"/>
      <c r="CD253" s="10" t="s">
        <v>26</v>
      </c>
      <c r="CE253" s="10"/>
      <c r="CF253" s="10"/>
      <c r="CG253" s="36"/>
      <c r="CH253" s="11"/>
      <c r="CI253" s="1"/>
      <c r="CJ253" s="35"/>
      <c r="CK253" s="10"/>
      <c r="CL253" s="10"/>
      <c r="CM253" s="10" t="s">
        <v>26</v>
      </c>
      <c r="CN253" s="10"/>
      <c r="CO253" s="10"/>
      <c r="CP253" s="36"/>
      <c r="CS253" s="35"/>
      <c r="CT253" s="10"/>
      <c r="CU253" s="10"/>
      <c r="CV253" s="10"/>
      <c r="CW253" s="10"/>
      <c r="CX253" s="10"/>
      <c r="CY253" s="36"/>
    </row>
    <row r="254" spans="2:103" x14ac:dyDescent="0.15">
      <c r="B254" s="35"/>
      <c r="C254" s="10"/>
      <c r="D254" s="10">
        <v>11</v>
      </c>
      <c r="E254" s="10" t="s">
        <v>26</v>
      </c>
      <c r="F254" s="10">
        <v>6</v>
      </c>
      <c r="G254" s="10"/>
      <c r="H254" s="36"/>
      <c r="I254" s="11"/>
      <c r="J254" s="35"/>
      <c r="K254" s="10"/>
      <c r="L254" s="10"/>
      <c r="M254" s="10" t="s">
        <v>26</v>
      </c>
      <c r="N254" s="10"/>
      <c r="O254" s="10"/>
      <c r="P254" s="36"/>
      <c r="Q254" s="11"/>
      <c r="R254" s="35"/>
      <c r="S254" s="10"/>
      <c r="T254" s="10"/>
      <c r="U254" s="10" t="s">
        <v>26</v>
      </c>
      <c r="V254" s="10"/>
      <c r="W254" s="10"/>
      <c r="X254" s="36"/>
      <c r="Y254" s="11"/>
      <c r="Z254" s="35"/>
      <c r="AA254" s="10"/>
      <c r="AB254" s="10"/>
      <c r="AC254" s="10" t="s">
        <v>26</v>
      </c>
      <c r="AD254" s="10"/>
      <c r="AE254" s="10"/>
      <c r="AF254" s="36"/>
      <c r="AG254" s="11"/>
      <c r="AH254" s="35"/>
      <c r="AI254" s="10"/>
      <c r="AJ254" s="10"/>
      <c r="AK254" s="10" t="s">
        <v>26</v>
      </c>
      <c r="AL254" s="10"/>
      <c r="AM254" s="10"/>
      <c r="AN254" s="36"/>
      <c r="AQ254" s="35"/>
      <c r="AR254" s="10"/>
      <c r="AS254" s="10"/>
      <c r="AT254" s="10" t="s">
        <v>26</v>
      </c>
      <c r="AU254" s="10"/>
      <c r="AV254" s="10"/>
      <c r="AW254" s="36"/>
      <c r="AZ254" s="35"/>
      <c r="BA254" s="10"/>
      <c r="BB254" s="10"/>
      <c r="BC254" s="10" t="s">
        <v>26</v>
      </c>
      <c r="BD254" s="10"/>
      <c r="BE254" s="10"/>
      <c r="BF254" s="36"/>
      <c r="BG254" s="11"/>
      <c r="BH254" s="1"/>
      <c r="BI254" s="35"/>
      <c r="BJ254" s="10"/>
      <c r="BK254" s="10"/>
      <c r="BL254" s="10" t="s">
        <v>26</v>
      </c>
      <c r="BM254" s="10"/>
      <c r="BN254" s="10"/>
      <c r="BO254" s="36"/>
      <c r="BP254" s="11"/>
      <c r="BQ254" s="1"/>
      <c r="BR254" s="35"/>
      <c r="BS254" s="10"/>
      <c r="BT254" s="10"/>
      <c r="BU254" s="10" t="s">
        <v>26</v>
      </c>
      <c r="BV254" s="10"/>
      <c r="BW254" s="10"/>
      <c r="BX254" s="36"/>
      <c r="BY254" s="11"/>
      <c r="BZ254" s="1"/>
      <c r="CA254" s="35"/>
      <c r="CB254" s="10"/>
      <c r="CC254" s="10"/>
      <c r="CD254" s="10" t="s">
        <v>26</v>
      </c>
      <c r="CE254" s="10"/>
      <c r="CF254" s="10"/>
      <c r="CG254" s="36"/>
      <c r="CH254" s="11"/>
      <c r="CI254" s="1"/>
      <c r="CJ254" s="35"/>
      <c r="CK254" s="10"/>
      <c r="CL254" s="10"/>
      <c r="CM254" s="10" t="s">
        <v>26</v>
      </c>
      <c r="CN254" s="10"/>
      <c r="CO254" s="10"/>
      <c r="CP254" s="36"/>
      <c r="CS254" s="35"/>
      <c r="CT254" s="10"/>
      <c r="CU254" s="10"/>
      <c r="CV254" s="10"/>
      <c r="CW254" s="10"/>
      <c r="CX254" s="10"/>
      <c r="CY254" s="36"/>
    </row>
    <row r="255" spans="2:103" x14ac:dyDescent="0.15">
      <c r="B255" s="35"/>
      <c r="C255" s="10"/>
      <c r="D255" s="10">
        <v>12</v>
      </c>
      <c r="E255" s="10" t="s">
        <v>26</v>
      </c>
      <c r="F255" s="10">
        <v>14</v>
      </c>
      <c r="G255" s="10"/>
      <c r="H255" s="36"/>
      <c r="I255" s="11"/>
      <c r="J255" s="35"/>
      <c r="K255" s="10"/>
      <c r="L255" s="10"/>
      <c r="M255" s="10" t="s">
        <v>26</v>
      </c>
      <c r="N255" s="10"/>
      <c r="O255" s="10"/>
      <c r="P255" s="36"/>
      <c r="Q255" s="11"/>
      <c r="R255" s="35"/>
      <c r="S255" s="10"/>
      <c r="T255" s="10"/>
      <c r="U255" s="10" t="s">
        <v>26</v>
      </c>
      <c r="V255" s="10"/>
      <c r="W255" s="10"/>
      <c r="X255" s="36"/>
      <c r="Y255" s="11"/>
      <c r="Z255" s="35"/>
      <c r="AA255" s="10"/>
      <c r="AB255" s="10"/>
      <c r="AC255" s="10" t="s">
        <v>26</v>
      </c>
      <c r="AD255" s="10"/>
      <c r="AE255" s="10"/>
      <c r="AF255" s="36"/>
      <c r="AG255" s="11"/>
      <c r="AH255" s="35"/>
      <c r="AI255" s="10"/>
      <c r="AJ255" s="10"/>
      <c r="AK255" s="10" t="s">
        <v>26</v>
      </c>
      <c r="AL255" s="10"/>
      <c r="AM255" s="10"/>
      <c r="AN255" s="36"/>
      <c r="AQ255" s="35"/>
      <c r="AR255" s="10"/>
      <c r="AS255" s="10"/>
      <c r="AT255" s="10" t="s">
        <v>26</v>
      </c>
      <c r="AU255" s="10"/>
      <c r="AV255" s="10"/>
      <c r="AW255" s="36"/>
      <c r="AZ255" s="35"/>
      <c r="BA255" s="10"/>
      <c r="BB255" s="10"/>
      <c r="BC255" s="10" t="s">
        <v>26</v>
      </c>
      <c r="BD255" s="10"/>
      <c r="BE255" s="10"/>
      <c r="BF255" s="36"/>
      <c r="BG255" s="11"/>
      <c r="BH255" s="1"/>
      <c r="BI255" s="35"/>
      <c r="BJ255" s="10"/>
      <c r="BK255" s="10"/>
      <c r="BL255" s="10" t="s">
        <v>26</v>
      </c>
      <c r="BM255" s="10"/>
      <c r="BN255" s="10"/>
      <c r="BO255" s="36"/>
      <c r="BP255" s="11"/>
      <c r="BQ255" s="1"/>
      <c r="BR255" s="35"/>
      <c r="BS255" s="10"/>
      <c r="BT255" s="10"/>
      <c r="BU255" s="10" t="s">
        <v>26</v>
      </c>
      <c r="BV255" s="10"/>
      <c r="BW255" s="10"/>
      <c r="BX255" s="36"/>
      <c r="BY255" s="11"/>
      <c r="BZ255" s="1"/>
      <c r="CA255" s="35"/>
      <c r="CB255" s="10"/>
      <c r="CC255" s="10"/>
      <c r="CD255" s="10" t="s">
        <v>26</v>
      </c>
      <c r="CE255" s="10"/>
      <c r="CF255" s="10"/>
      <c r="CG255" s="36"/>
      <c r="CH255" s="11"/>
      <c r="CI255" s="1"/>
      <c r="CJ255" s="35"/>
      <c r="CK255" s="10"/>
      <c r="CL255" s="10"/>
      <c r="CM255" s="10" t="s">
        <v>26</v>
      </c>
      <c r="CN255" s="10"/>
      <c r="CO255" s="10"/>
      <c r="CP255" s="36"/>
      <c r="CS255" s="35"/>
      <c r="CT255" s="10"/>
      <c r="CU255" s="10"/>
      <c r="CV255" s="10"/>
      <c r="CW255" s="10"/>
      <c r="CX255" s="10"/>
      <c r="CY255" s="36"/>
    </row>
    <row r="256" spans="2:103" x14ac:dyDescent="0.15">
      <c r="B256" s="35"/>
      <c r="C256" s="10"/>
      <c r="D256" s="10"/>
      <c r="E256" s="10" t="s">
        <v>26</v>
      </c>
      <c r="F256" s="10"/>
      <c r="G256" s="10"/>
      <c r="H256" s="36"/>
      <c r="I256" s="11"/>
      <c r="J256" s="35"/>
      <c r="K256" s="10"/>
      <c r="L256" s="10"/>
      <c r="M256" s="10" t="s">
        <v>26</v>
      </c>
      <c r="N256" s="10"/>
      <c r="O256" s="10"/>
      <c r="P256" s="36"/>
      <c r="Q256" s="11"/>
      <c r="R256" s="35"/>
      <c r="S256" s="10"/>
      <c r="T256" s="10"/>
      <c r="U256" s="10" t="s">
        <v>26</v>
      </c>
      <c r="V256" s="10"/>
      <c r="W256" s="10"/>
      <c r="X256" s="36"/>
      <c r="Y256" s="11"/>
      <c r="Z256" s="35"/>
      <c r="AA256" s="10"/>
      <c r="AB256" s="10"/>
      <c r="AC256" s="10" t="s">
        <v>26</v>
      </c>
      <c r="AD256" s="10"/>
      <c r="AE256" s="10"/>
      <c r="AF256" s="36"/>
      <c r="AG256" s="11"/>
      <c r="AH256" s="35"/>
      <c r="AI256" s="10"/>
      <c r="AJ256" s="10"/>
      <c r="AK256" s="10" t="s">
        <v>26</v>
      </c>
      <c r="AL256" s="10"/>
      <c r="AM256" s="10"/>
      <c r="AN256" s="36"/>
      <c r="AQ256" s="35"/>
      <c r="AR256" s="10"/>
      <c r="AS256" s="10"/>
      <c r="AT256" s="10" t="s">
        <v>26</v>
      </c>
      <c r="AU256" s="10"/>
      <c r="AV256" s="10"/>
      <c r="AW256" s="36"/>
      <c r="AZ256" s="35"/>
      <c r="BA256" s="10"/>
      <c r="BB256" s="10"/>
      <c r="BC256" s="10" t="s">
        <v>26</v>
      </c>
      <c r="BD256" s="10"/>
      <c r="BE256" s="10"/>
      <c r="BF256" s="36"/>
      <c r="BG256" s="11"/>
      <c r="BH256" s="1"/>
      <c r="BI256" s="35"/>
      <c r="BJ256" s="10"/>
      <c r="BK256" s="10"/>
      <c r="BL256" s="10" t="s">
        <v>26</v>
      </c>
      <c r="BM256" s="10"/>
      <c r="BN256" s="10"/>
      <c r="BO256" s="36"/>
      <c r="BP256" s="11"/>
      <c r="BQ256" s="1"/>
      <c r="BR256" s="35"/>
      <c r="BS256" s="10"/>
      <c r="BT256" s="10"/>
      <c r="BU256" s="10" t="s">
        <v>26</v>
      </c>
      <c r="BV256" s="10"/>
      <c r="BW256" s="10"/>
      <c r="BX256" s="36"/>
      <c r="BY256" s="11"/>
      <c r="BZ256" s="1"/>
      <c r="CA256" s="35"/>
      <c r="CB256" s="10"/>
      <c r="CC256" s="10"/>
      <c r="CD256" s="10" t="s">
        <v>26</v>
      </c>
      <c r="CE256" s="10"/>
      <c r="CF256" s="10"/>
      <c r="CG256" s="36"/>
      <c r="CH256" s="11"/>
      <c r="CI256" s="1"/>
      <c r="CJ256" s="35"/>
      <c r="CK256" s="10"/>
      <c r="CL256" s="10"/>
      <c r="CM256" s="10" t="s">
        <v>26</v>
      </c>
      <c r="CN256" s="10"/>
      <c r="CO256" s="10"/>
      <c r="CP256" s="36"/>
      <c r="CS256" s="35"/>
      <c r="CT256" s="10"/>
      <c r="CU256" s="10"/>
      <c r="CV256" s="10"/>
      <c r="CW256" s="10"/>
      <c r="CX256" s="10"/>
      <c r="CY256" s="36"/>
    </row>
    <row r="257" spans="2:103" x14ac:dyDescent="0.15">
      <c r="B257" s="35"/>
      <c r="C257" s="10"/>
      <c r="D257" s="10"/>
      <c r="E257" s="10"/>
      <c r="F257" s="10"/>
      <c r="G257" s="10"/>
      <c r="H257" s="36"/>
      <c r="I257" s="11"/>
      <c r="J257" s="35"/>
      <c r="K257" s="10"/>
      <c r="L257" s="10"/>
      <c r="M257" s="10"/>
      <c r="N257" s="10"/>
      <c r="O257" s="10"/>
      <c r="P257" s="36"/>
      <c r="Q257" s="11"/>
      <c r="R257" s="35"/>
      <c r="S257" s="10"/>
      <c r="T257" s="10"/>
      <c r="U257" s="10"/>
      <c r="V257" s="10"/>
      <c r="W257" s="10"/>
      <c r="X257" s="36"/>
      <c r="Y257" s="11"/>
      <c r="Z257" s="35"/>
      <c r="AA257" s="10"/>
      <c r="AB257" s="10"/>
      <c r="AC257" s="10"/>
      <c r="AD257" s="10"/>
      <c r="AE257" s="10"/>
      <c r="AF257" s="36"/>
      <c r="AG257" s="11"/>
      <c r="AH257" s="35"/>
      <c r="AI257" s="10"/>
      <c r="AJ257" s="10"/>
      <c r="AK257" s="10"/>
      <c r="AL257" s="10"/>
      <c r="AM257" s="10"/>
      <c r="AN257" s="36"/>
      <c r="AQ257" s="35"/>
      <c r="AR257" s="10"/>
      <c r="AS257" s="10"/>
      <c r="AT257" s="10"/>
      <c r="AU257" s="10"/>
      <c r="AV257" s="10"/>
      <c r="AW257" s="36"/>
      <c r="AZ257" s="35"/>
      <c r="BA257" s="10"/>
      <c r="BB257" s="10"/>
      <c r="BC257" s="10"/>
      <c r="BD257" s="10"/>
      <c r="BE257" s="10"/>
      <c r="BF257" s="36"/>
      <c r="BG257" s="11"/>
      <c r="BH257" s="1"/>
      <c r="BI257" s="35"/>
      <c r="BJ257" s="10"/>
      <c r="BK257" s="10"/>
      <c r="BL257" s="10"/>
      <c r="BM257" s="10"/>
      <c r="BN257" s="10"/>
      <c r="BO257" s="36"/>
      <c r="BP257" s="11"/>
      <c r="BQ257" s="1"/>
      <c r="BR257" s="35"/>
      <c r="BS257" s="10"/>
      <c r="BT257" s="10"/>
      <c r="BU257" s="10"/>
      <c r="BV257" s="10"/>
      <c r="BW257" s="10"/>
      <c r="BX257" s="36"/>
      <c r="BY257" s="11"/>
      <c r="BZ257" s="1"/>
      <c r="CA257" s="35"/>
      <c r="CB257" s="10"/>
      <c r="CC257" s="10"/>
      <c r="CD257" s="10"/>
      <c r="CE257" s="10"/>
      <c r="CF257" s="10"/>
      <c r="CG257" s="36"/>
      <c r="CH257" s="11"/>
      <c r="CI257" s="1"/>
      <c r="CJ257" s="35"/>
      <c r="CK257" s="10"/>
      <c r="CL257" s="10"/>
      <c r="CM257" s="10"/>
      <c r="CN257" s="10"/>
      <c r="CO257" s="10"/>
      <c r="CP257" s="36"/>
      <c r="CS257" s="35"/>
      <c r="CT257" s="10"/>
      <c r="CU257" s="10"/>
      <c r="CV257" s="10"/>
      <c r="CW257" s="10"/>
      <c r="CX257" s="10"/>
      <c r="CY257" s="36"/>
    </row>
    <row r="258" spans="2:103" x14ac:dyDescent="0.15">
      <c r="B258" s="35" t="s">
        <v>85</v>
      </c>
      <c r="C258" s="10">
        <f>IF(D258&gt;F258,1,0)+IF(D259&gt;F259,1,0)+IF(D260&gt;F260,1,0)+IF(D261&gt;F261,1,0)+IF(D262&gt;F262,1,0)+IF(D263&gt;F263,1,0)</f>
        <v>3</v>
      </c>
      <c r="D258" s="10">
        <v>9</v>
      </c>
      <c r="E258" s="10" t="s">
        <v>26</v>
      </c>
      <c r="F258" s="10">
        <v>11</v>
      </c>
      <c r="G258" s="10">
        <f>IF(D258&lt;F258,1,0)+IF(D259&lt;F259,1,0)+IF(D260&lt;F260,1,0)+IF(D261&lt;F261,1,0)+IF(D262&lt;F262,1,0)+IF(D263&lt;F263,1,0)</f>
        <v>1</v>
      </c>
      <c r="H258" s="36" t="s">
        <v>158</v>
      </c>
      <c r="I258" s="11"/>
      <c r="J258" s="35"/>
      <c r="K258" s="10">
        <f>IF(L258&gt;N258,1,0)+IF(L259&gt;N259,1,0)+IF(L260&gt;N260,1,0)+IF(L261&gt;N261,1,0)+IF(L262&gt;N262,1,0)+IF(L263&gt;N263,1,0)</f>
        <v>0</v>
      </c>
      <c r="L258" s="10"/>
      <c r="M258" s="10" t="s">
        <v>26</v>
      </c>
      <c r="N258" s="10"/>
      <c r="O258" s="10">
        <f>IF(L258&lt;N258,1,0)+IF(L259&lt;N259,1,0)+IF(L260&lt;N260,1,0)+IF(L261&lt;N261,1,0)+IF(L262&lt;N262,1,0)+IF(L263&lt;N263,1,0)</f>
        <v>0</v>
      </c>
      <c r="P258" s="36"/>
      <c r="Q258" s="11"/>
      <c r="R258" s="35"/>
      <c r="S258" s="10">
        <f>IF(T258&gt;V258,1,0)+IF(T259&gt;V259,1,0)+IF(T260&gt;V260,1,0)+IF(T261&gt;V261,1,0)+IF(T262&gt;V262,1,0)+IF(T263&gt;V263,1,0)</f>
        <v>0</v>
      </c>
      <c r="T258" s="10"/>
      <c r="U258" s="10" t="s">
        <v>26</v>
      </c>
      <c r="V258" s="10"/>
      <c r="W258" s="10">
        <f>IF(T258&lt;V258,1,0)+IF(T259&lt;V259,1,0)+IF(T260&lt;V260,1,0)+IF(T261&lt;V261,1,0)+IF(T262&lt;V262,1,0)+IF(T263&lt;V263,1,0)</f>
        <v>0</v>
      </c>
      <c r="X258" s="36"/>
      <c r="Y258" s="11"/>
      <c r="Z258" s="35"/>
      <c r="AA258" s="10">
        <f>IF(AB258&gt;AD258,1,0)+IF(AB259&gt;AD259,1,0)+IF(AB260&gt;AD260,1,0)+IF(AB261&gt;AD261,1,0)+IF(AB262&gt;AD262,1,0)+IF(AB263&gt;AD263,1,0)</f>
        <v>0</v>
      </c>
      <c r="AB258" s="10"/>
      <c r="AC258" s="10" t="s">
        <v>26</v>
      </c>
      <c r="AD258" s="10"/>
      <c r="AE258" s="10">
        <f>IF(AB258&lt;AD258,1,0)+IF(AB259&lt;AD259,1,0)+IF(AB260&lt;AD260,1,0)+IF(AB261&lt;AD261,1,0)+IF(AB262&lt;AD262,1,0)+IF(AB263&lt;AD263,1,0)</f>
        <v>0</v>
      </c>
      <c r="AF258" s="36"/>
      <c r="AG258" s="11"/>
      <c r="AH258" s="35"/>
      <c r="AI258" s="10">
        <f>IF(AJ258&gt;AL258,1,0)+IF(AJ259&gt;AL259,1,0)+IF(AJ260&gt;AL260,1,0)+IF(AJ261&gt;AL261,1,0)+IF(AJ262&gt;AL262,1,0)+IF(AJ263&gt;AL263,1,0)</f>
        <v>0</v>
      </c>
      <c r="AJ258" s="10"/>
      <c r="AK258" s="10" t="s">
        <v>26</v>
      </c>
      <c r="AL258" s="10"/>
      <c r="AM258" s="10">
        <f>IF(AJ258&lt;AL258,1,0)+IF(AJ259&lt;AL259,1,0)+IF(AJ260&lt;AL260,1,0)+IF(AJ261&lt;AL261,1,0)+IF(AJ262&lt;AL262,1,0)+IF(AJ263&lt;AL263,1,0)</f>
        <v>0</v>
      </c>
      <c r="AN258" s="36"/>
      <c r="AQ258" s="35"/>
      <c r="AR258" s="10">
        <f>IF(AS258&gt;AU258,1,0)+IF(AS259&gt;AU259,1,0)+IF(AS260&gt;AU260,1,0)+IF(AS261&gt;AU261,1,0)+IF(AS262&gt;AU262,1,0)+IF(AS263&gt;AU263,1,0)</f>
        <v>0</v>
      </c>
      <c r="AS258" s="10"/>
      <c r="AT258" s="10" t="s">
        <v>26</v>
      </c>
      <c r="AU258" s="10"/>
      <c r="AV258" s="10">
        <f>IF(AS258&lt;AU258,1,0)+IF(AS259&lt;AU259,1,0)+IF(AS260&lt;AU260,1,0)+IF(AS261&lt;AU261,1,0)+IF(AS262&lt;AU262,1,0)+IF(AS263&lt;AU263,1,0)</f>
        <v>0</v>
      </c>
      <c r="AW258" s="36"/>
      <c r="AZ258" s="35"/>
      <c r="BA258" s="10">
        <f>IF(BB258&gt;BD258,1,0)+IF(BB259&gt;BD259,1,0)+IF(BB260&gt;BD260,1,0)+IF(BB261&gt;BD261,1,0)+IF(BB262&gt;BD262,1,0)+IF(BB263&gt;BD263,1,0)</f>
        <v>0</v>
      </c>
      <c r="BB258" s="10"/>
      <c r="BC258" s="10" t="s">
        <v>26</v>
      </c>
      <c r="BD258" s="10"/>
      <c r="BE258" s="10">
        <f>IF(BB258&lt;BD258,1,0)+IF(BB259&lt;BD259,1,0)+IF(BB260&lt;BD260,1,0)+IF(BB261&lt;BD261,1,0)+IF(BB262&lt;BD262,1,0)+IF(BB263&lt;BD263,1,0)</f>
        <v>0</v>
      </c>
      <c r="BF258" s="36"/>
      <c r="BG258" s="11"/>
      <c r="BH258" s="1"/>
      <c r="BI258" s="35"/>
      <c r="BJ258" s="10">
        <f>IF(BK258&gt;BM258,1,0)+IF(BK259&gt;BM259,1,0)+IF(BK260&gt;BM260,1,0)+IF(BK261&gt;BM261,1,0)+IF(BK262&gt;BM262,1,0)+IF(BK263&gt;BM263,1,0)</f>
        <v>0</v>
      </c>
      <c r="BK258" s="10"/>
      <c r="BL258" s="10" t="s">
        <v>26</v>
      </c>
      <c r="BM258" s="10"/>
      <c r="BN258" s="10">
        <f>IF(BK258&lt;BM258,1,0)+IF(BK259&lt;BM259,1,0)+IF(BK260&lt;BM260,1,0)+IF(BK261&lt;BM261,1,0)+IF(BK262&lt;BM262,1,0)+IF(BK263&lt;BM263,1,0)</f>
        <v>0</v>
      </c>
      <c r="BO258" s="36"/>
      <c r="BP258" s="11"/>
      <c r="BQ258" s="1"/>
      <c r="BR258" s="35"/>
      <c r="BS258" s="10">
        <f>IF(BT258&gt;BV258,1,0)+IF(BT259&gt;BV259,1,0)+IF(BT260&gt;BV260,1,0)+IF(BT261&gt;BV261,1,0)+IF(BT262&gt;BV262,1,0)+IF(BT263&gt;BV263,1,0)</f>
        <v>0</v>
      </c>
      <c r="BT258" s="10"/>
      <c r="BU258" s="10" t="s">
        <v>26</v>
      </c>
      <c r="BV258" s="10"/>
      <c r="BW258" s="10">
        <f>IF(BT258&lt;BV258,1,0)+IF(BT259&lt;BV259,1,0)+IF(BT260&lt;BV260,1,0)+IF(BT261&lt;BV261,1,0)+IF(BT262&lt;BV262,1,0)+IF(BT263&lt;BV263,1,0)</f>
        <v>0</v>
      </c>
      <c r="BX258" s="36"/>
      <c r="BY258" s="11"/>
      <c r="BZ258" s="1"/>
      <c r="CA258" s="35"/>
      <c r="CB258" s="10">
        <f>IF(CC258&gt;CE258,1,0)+IF(CC259&gt;CE259,1,0)+IF(CC260&gt;CE260,1,0)+IF(CC261&gt;CE261,1,0)+IF(CC262&gt;CE262,1,0)+IF(CC263&gt;CE263,1,0)</f>
        <v>0</v>
      </c>
      <c r="CC258" s="10"/>
      <c r="CD258" s="10" t="s">
        <v>26</v>
      </c>
      <c r="CE258" s="10"/>
      <c r="CF258" s="10">
        <f>IF(CC258&lt;CE258,1,0)+IF(CC259&lt;CE259,1,0)+IF(CC260&lt;CE260,1,0)+IF(CC261&lt;CE261,1,0)+IF(CC262&lt;CE262,1,0)+IF(CC263&lt;CE263,1,0)</f>
        <v>0</v>
      </c>
      <c r="CG258" s="36"/>
      <c r="CH258" s="11"/>
      <c r="CI258" s="1"/>
      <c r="CJ258" s="35"/>
      <c r="CK258" s="10">
        <f>IF(CL258&gt;CN258,1,0)+IF(CL259&gt;CN259,1,0)+IF(CL260&gt;CN260,1,0)+IF(CL261&gt;CN261,1,0)+IF(CL262&gt;CN262,1,0)+IF(CL263&gt;CN263,1,0)</f>
        <v>0</v>
      </c>
      <c r="CL258" s="10"/>
      <c r="CM258" s="10" t="s">
        <v>26</v>
      </c>
      <c r="CN258" s="10"/>
      <c r="CO258" s="10">
        <f>IF(CL258&lt;CN258,1,0)+IF(CL259&lt;CN259,1,0)+IF(CL260&lt;CN260,1,0)+IF(CL261&lt;CN261,1,0)+IF(CL262&lt;CN262,1,0)+IF(CL263&lt;CN263,1,0)</f>
        <v>0</v>
      </c>
      <c r="CP258" s="36"/>
      <c r="CS258" s="35"/>
      <c r="CT258" s="10"/>
      <c r="CU258" s="10"/>
      <c r="CV258" s="10"/>
      <c r="CW258" s="10"/>
      <c r="CX258" s="10"/>
      <c r="CY258" s="36"/>
    </row>
    <row r="259" spans="2:103" x14ac:dyDescent="0.15">
      <c r="B259" s="35"/>
      <c r="C259" s="10"/>
      <c r="D259" s="10">
        <v>11</v>
      </c>
      <c r="E259" s="10" t="s">
        <v>26</v>
      </c>
      <c r="F259" s="10">
        <v>9</v>
      </c>
      <c r="G259" s="10"/>
      <c r="H259" s="36"/>
      <c r="I259" s="11"/>
      <c r="J259" s="35"/>
      <c r="K259" s="10"/>
      <c r="L259" s="10"/>
      <c r="M259" s="10" t="s">
        <v>26</v>
      </c>
      <c r="N259" s="10"/>
      <c r="O259" s="10"/>
      <c r="P259" s="36"/>
      <c r="Q259" s="11"/>
      <c r="R259" s="35"/>
      <c r="S259" s="10"/>
      <c r="T259" s="10"/>
      <c r="U259" s="10" t="s">
        <v>26</v>
      </c>
      <c r="V259" s="10"/>
      <c r="W259" s="10"/>
      <c r="X259" s="36"/>
      <c r="Y259" s="11"/>
      <c r="Z259" s="35"/>
      <c r="AA259" s="10"/>
      <c r="AB259" s="10"/>
      <c r="AC259" s="10" t="s">
        <v>26</v>
      </c>
      <c r="AD259" s="10"/>
      <c r="AE259" s="10"/>
      <c r="AF259" s="36"/>
      <c r="AG259" s="11"/>
      <c r="AH259" s="35"/>
      <c r="AI259" s="10"/>
      <c r="AJ259" s="10"/>
      <c r="AK259" s="10" t="s">
        <v>26</v>
      </c>
      <c r="AL259" s="10"/>
      <c r="AM259" s="10"/>
      <c r="AN259" s="36"/>
      <c r="AQ259" s="35"/>
      <c r="AR259" s="10"/>
      <c r="AS259" s="10"/>
      <c r="AT259" s="10" t="s">
        <v>26</v>
      </c>
      <c r="AU259" s="10"/>
      <c r="AV259" s="10"/>
      <c r="AW259" s="36"/>
      <c r="AZ259" s="35"/>
      <c r="BA259" s="10"/>
      <c r="BB259" s="10"/>
      <c r="BC259" s="10" t="s">
        <v>26</v>
      </c>
      <c r="BD259" s="10"/>
      <c r="BE259" s="10"/>
      <c r="BF259" s="36"/>
      <c r="BG259" s="11"/>
      <c r="BH259" s="1"/>
      <c r="BI259" s="35"/>
      <c r="BJ259" s="10"/>
      <c r="BK259" s="10"/>
      <c r="BL259" s="10" t="s">
        <v>26</v>
      </c>
      <c r="BM259" s="10"/>
      <c r="BN259" s="10"/>
      <c r="BO259" s="36"/>
      <c r="BP259" s="11"/>
      <c r="BQ259" s="1"/>
      <c r="BR259" s="35"/>
      <c r="BS259" s="10"/>
      <c r="BT259" s="10"/>
      <c r="BU259" s="10" t="s">
        <v>26</v>
      </c>
      <c r="BV259" s="10"/>
      <c r="BW259" s="10"/>
      <c r="BX259" s="36"/>
      <c r="BY259" s="11"/>
      <c r="BZ259" s="1"/>
      <c r="CA259" s="35"/>
      <c r="CB259" s="10"/>
      <c r="CC259" s="10"/>
      <c r="CD259" s="10" t="s">
        <v>26</v>
      </c>
      <c r="CE259" s="10"/>
      <c r="CF259" s="10"/>
      <c r="CG259" s="36"/>
      <c r="CH259" s="11"/>
      <c r="CI259" s="1"/>
      <c r="CJ259" s="35"/>
      <c r="CK259" s="10"/>
      <c r="CL259" s="10"/>
      <c r="CM259" s="10" t="s">
        <v>26</v>
      </c>
      <c r="CN259" s="10"/>
      <c r="CO259" s="10"/>
      <c r="CP259" s="36"/>
      <c r="CS259" s="35"/>
      <c r="CT259" s="10"/>
      <c r="CU259" s="10"/>
      <c r="CV259" s="10"/>
      <c r="CW259" s="10"/>
      <c r="CX259" s="10"/>
      <c r="CY259" s="36"/>
    </row>
    <row r="260" spans="2:103" x14ac:dyDescent="0.15">
      <c r="B260" s="35"/>
      <c r="C260" s="10"/>
      <c r="D260" s="10">
        <v>11</v>
      </c>
      <c r="E260" s="10" t="s">
        <v>26</v>
      </c>
      <c r="F260" s="10">
        <v>7</v>
      </c>
      <c r="G260" s="10"/>
      <c r="H260" s="36"/>
      <c r="I260" s="11"/>
      <c r="J260" s="35"/>
      <c r="K260" s="10"/>
      <c r="L260" s="10"/>
      <c r="M260" s="10" t="s">
        <v>26</v>
      </c>
      <c r="N260" s="10"/>
      <c r="O260" s="10"/>
      <c r="P260" s="36"/>
      <c r="Q260" s="11"/>
      <c r="R260" s="35"/>
      <c r="S260" s="10"/>
      <c r="T260" s="10"/>
      <c r="U260" s="10" t="s">
        <v>26</v>
      </c>
      <c r="V260" s="10"/>
      <c r="W260" s="10"/>
      <c r="X260" s="36"/>
      <c r="Y260" s="11"/>
      <c r="Z260" s="35"/>
      <c r="AA260" s="10"/>
      <c r="AB260" s="10"/>
      <c r="AC260" s="10" t="s">
        <v>26</v>
      </c>
      <c r="AD260" s="10"/>
      <c r="AE260" s="10"/>
      <c r="AF260" s="36"/>
      <c r="AG260" s="11"/>
      <c r="AH260" s="35"/>
      <c r="AI260" s="10"/>
      <c r="AJ260" s="10"/>
      <c r="AK260" s="10" t="s">
        <v>26</v>
      </c>
      <c r="AL260" s="10"/>
      <c r="AM260" s="10"/>
      <c r="AN260" s="36"/>
      <c r="AQ260" s="35"/>
      <c r="AR260" s="10"/>
      <c r="AS260" s="10"/>
      <c r="AT260" s="10" t="s">
        <v>26</v>
      </c>
      <c r="AU260" s="10"/>
      <c r="AV260" s="10"/>
      <c r="AW260" s="36"/>
      <c r="AZ260" s="35"/>
      <c r="BA260" s="10"/>
      <c r="BB260" s="10"/>
      <c r="BC260" s="10" t="s">
        <v>26</v>
      </c>
      <c r="BD260" s="10"/>
      <c r="BE260" s="10"/>
      <c r="BF260" s="36"/>
      <c r="BG260" s="11"/>
      <c r="BH260" s="1"/>
      <c r="BI260" s="35"/>
      <c r="BJ260" s="10"/>
      <c r="BK260" s="10"/>
      <c r="BL260" s="10" t="s">
        <v>26</v>
      </c>
      <c r="BM260" s="10"/>
      <c r="BN260" s="10"/>
      <c r="BO260" s="36"/>
      <c r="BP260" s="11"/>
      <c r="BQ260" s="1"/>
      <c r="BR260" s="35"/>
      <c r="BS260" s="10"/>
      <c r="BT260" s="10"/>
      <c r="BU260" s="10" t="s">
        <v>26</v>
      </c>
      <c r="BV260" s="10"/>
      <c r="BW260" s="10"/>
      <c r="BX260" s="36"/>
      <c r="BY260" s="11"/>
      <c r="BZ260" s="1"/>
      <c r="CA260" s="35"/>
      <c r="CB260" s="10"/>
      <c r="CC260" s="10"/>
      <c r="CD260" s="10" t="s">
        <v>26</v>
      </c>
      <c r="CE260" s="10"/>
      <c r="CF260" s="10"/>
      <c r="CG260" s="36"/>
      <c r="CH260" s="11"/>
      <c r="CI260" s="1"/>
      <c r="CJ260" s="35"/>
      <c r="CK260" s="10"/>
      <c r="CL260" s="10"/>
      <c r="CM260" s="10" t="s">
        <v>26</v>
      </c>
      <c r="CN260" s="10"/>
      <c r="CO260" s="10"/>
      <c r="CP260" s="36"/>
      <c r="CS260" s="35"/>
      <c r="CT260" s="10"/>
      <c r="CU260" s="10"/>
      <c r="CV260" s="10"/>
      <c r="CW260" s="10"/>
      <c r="CX260" s="10"/>
      <c r="CY260" s="36"/>
    </row>
    <row r="261" spans="2:103" x14ac:dyDescent="0.15">
      <c r="B261" s="35"/>
      <c r="C261" s="10"/>
      <c r="D261" s="10">
        <v>12</v>
      </c>
      <c r="E261" s="10" t="s">
        <v>26</v>
      </c>
      <c r="F261" s="10">
        <v>10</v>
      </c>
      <c r="G261" s="10"/>
      <c r="H261" s="36"/>
      <c r="I261" s="11"/>
      <c r="J261" s="35"/>
      <c r="K261" s="10"/>
      <c r="L261" s="10"/>
      <c r="M261" s="10" t="s">
        <v>26</v>
      </c>
      <c r="N261" s="10"/>
      <c r="O261" s="10"/>
      <c r="P261" s="36"/>
      <c r="Q261" s="11"/>
      <c r="R261" s="35"/>
      <c r="S261" s="10"/>
      <c r="T261" s="10"/>
      <c r="U261" s="10" t="s">
        <v>26</v>
      </c>
      <c r="V261" s="10"/>
      <c r="W261" s="10"/>
      <c r="X261" s="36"/>
      <c r="Y261" s="11"/>
      <c r="Z261" s="35"/>
      <c r="AA261" s="10"/>
      <c r="AB261" s="10"/>
      <c r="AC261" s="10" t="s">
        <v>26</v>
      </c>
      <c r="AD261" s="10"/>
      <c r="AE261" s="10"/>
      <c r="AF261" s="36"/>
      <c r="AG261" s="11"/>
      <c r="AH261" s="35"/>
      <c r="AI261" s="10"/>
      <c r="AJ261" s="10"/>
      <c r="AK261" s="10" t="s">
        <v>26</v>
      </c>
      <c r="AL261" s="10"/>
      <c r="AM261" s="10"/>
      <c r="AN261" s="36"/>
      <c r="AQ261" s="35"/>
      <c r="AR261" s="10"/>
      <c r="AS261" s="10"/>
      <c r="AT261" s="10" t="s">
        <v>26</v>
      </c>
      <c r="AU261" s="10"/>
      <c r="AV261" s="10"/>
      <c r="AW261" s="36"/>
      <c r="AZ261" s="35"/>
      <c r="BA261" s="10"/>
      <c r="BB261" s="10"/>
      <c r="BC261" s="10" t="s">
        <v>26</v>
      </c>
      <c r="BD261" s="10"/>
      <c r="BE261" s="10"/>
      <c r="BF261" s="36"/>
      <c r="BG261" s="11"/>
      <c r="BH261" s="1"/>
      <c r="BI261" s="35"/>
      <c r="BJ261" s="10"/>
      <c r="BK261" s="10"/>
      <c r="BL261" s="10" t="s">
        <v>26</v>
      </c>
      <c r="BM261" s="10"/>
      <c r="BN261" s="10"/>
      <c r="BO261" s="36"/>
      <c r="BP261" s="11"/>
      <c r="BQ261" s="1"/>
      <c r="BR261" s="35"/>
      <c r="BS261" s="10"/>
      <c r="BT261" s="10"/>
      <c r="BU261" s="10" t="s">
        <v>26</v>
      </c>
      <c r="BV261" s="10"/>
      <c r="BW261" s="10"/>
      <c r="BX261" s="36"/>
      <c r="BY261" s="11"/>
      <c r="BZ261" s="1"/>
      <c r="CA261" s="35"/>
      <c r="CB261" s="10"/>
      <c r="CC261" s="10"/>
      <c r="CD261" s="10" t="s">
        <v>26</v>
      </c>
      <c r="CE261" s="10"/>
      <c r="CF261" s="10"/>
      <c r="CG261" s="36"/>
      <c r="CH261" s="11"/>
      <c r="CI261" s="1"/>
      <c r="CJ261" s="35"/>
      <c r="CK261" s="10"/>
      <c r="CL261" s="10"/>
      <c r="CM261" s="10" t="s">
        <v>26</v>
      </c>
      <c r="CN261" s="10"/>
      <c r="CO261" s="10"/>
      <c r="CP261" s="36"/>
      <c r="CS261" s="35"/>
      <c r="CT261" s="10"/>
      <c r="CU261" s="10"/>
      <c r="CV261" s="10"/>
      <c r="CW261" s="10"/>
      <c r="CX261" s="10"/>
      <c r="CY261" s="36"/>
    </row>
    <row r="262" spans="2:103" x14ac:dyDescent="0.15">
      <c r="B262" s="35"/>
      <c r="C262" s="10"/>
      <c r="D262" s="10"/>
      <c r="E262" s="10" t="s">
        <v>26</v>
      </c>
      <c r="F262" s="10"/>
      <c r="G262" s="10"/>
      <c r="H262" s="36"/>
      <c r="I262" s="11"/>
      <c r="J262" s="35"/>
      <c r="K262" s="10"/>
      <c r="L262" s="10"/>
      <c r="M262" s="10" t="s">
        <v>26</v>
      </c>
      <c r="N262" s="10"/>
      <c r="O262" s="10"/>
      <c r="P262" s="36"/>
      <c r="Q262" s="11"/>
      <c r="R262" s="35"/>
      <c r="S262" s="10"/>
      <c r="T262" s="10"/>
      <c r="U262" s="10" t="s">
        <v>26</v>
      </c>
      <c r="V262" s="10"/>
      <c r="W262" s="10"/>
      <c r="X262" s="36"/>
      <c r="Y262" s="11"/>
      <c r="Z262" s="35"/>
      <c r="AA262" s="10"/>
      <c r="AB262" s="10"/>
      <c r="AC262" s="10" t="s">
        <v>26</v>
      </c>
      <c r="AD262" s="10"/>
      <c r="AE262" s="10"/>
      <c r="AF262" s="36"/>
      <c r="AG262" s="11"/>
      <c r="AH262" s="35"/>
      <c r="AI262" s="10"/>
      <c r="AJ262" s="10"/>
      <c r="AK262" s="10" t="s">
        <v>26</v>
      </c>
      <c r="AL262" s="10"/>
      <c r="AM262" s="10"/>
      <c r="AN262" s="36"/>
      <c r="AQ262" s="35"/>
      <c r="AR262" s="10"/>
      <c r="AS262" s="10"/>
      <c r="AT262" s="10" t="s">
        <v>26</v>
      </c>
      <c r="AU262" s="10"/>
      <c r="AV262" s="10"/>
      <c r="AW262" s="36"/>
      <c r="AZ262" s="35"/>
      <c r="BA262" s="10"/>
      <c r="BB262" s="10"/>
      <c r="BC262" s="10" t="s">
        <v>26</v>
      </c>
      <c r="BD262" s="10"/>
      <c r="BE262" s="10"/>
      <c r="BF262" s="36"/>
      <c r="BG262" s="11"/>
      <c r="BH262" s="1"/>
      <c r="BI262" s="35"/>
      <c r="BJ262" s="10"/>
      <c r="BK262" s="10"/>
      <c r="BL262" s="10" t="s">
        <v>26</v>
      </c>
      <c r="BM262" s="10"/>
      <c r="BN262" s="10"/>
      <c r="BO262" s="36"/>
      <c r="BP262" s="11"/>
      <c r="BQ262" s="1"/>
      <c r="BR262" s="35"/>
      <c r="BS262" s="10"/>
      <c r="BT262" s="10"/>
      <c r="BU262" s="10" t="s">
        <v>26</v>
      </c>
      <c r="BV262" s="10"/>
      <c r="BW262" s="10"/>
      <c r="BX262" s="36"/>
      <c r="BY262" s="11"/>
      <c r="BZ262" s="1"/>
      <c r="CA262" s="35"/>
      <c r="CB262" s="10"/>
      <c r="CC262" s="10"/>
      <c r="CD262" s="10" t="s">
        <v>26</v>
      </c>
      <c r="CE262" s="10"/>
      <c r="CF262" s="10"/>
      <c r="CG262" s="36"/>
      <c r="CH262" s="11"/>
      <c r="CI262" s="1"/>
      <c r="CJ262" s="35"/>
      <c r="CK262" s="10"/>
      <c r="CL262" s="10"/>
      <c r="CM262" s="10" t="s">
        <v>26</v>
      </c>
      <c r="CN262" s="10"/>
      <c r="CO262" s="10"/>
      <c r="CP262" s="36"/>
      <c r="CS262" s="35"/>
      <c r="CT262" s="10"/>
      <c r="CU262" s="10"/>
      <c r="CV262" s="10"/>
      <c r="CW262" s="10"/>
      <c r="CX262" s="10"/>
      <c r="CY262" s="36"/>
    </row>
    <row r="263" spans="2:103" x14ac:dyDescent="0.15">
      <c r="B263" s="35"/>
      <c r="C263" s="10"/>
      <c r="D263" s="10"/>
      <c r="E263" s="10"/>
      <c r="F263" s="10"/>
      <c r="G263" s="10"/>
      <c r="H263" s="36"/>
      <c r="I263" s="11"/>
      <c r="J263" s="35"/>
      <c r="K263" s="10"/>
      <c r="L263" s="10"/>
      <c r="M263" s="10"/>
      <c r="N263" s="10"/>
      <c r="O263" s="10"/>
      <c r="P263" s="36"/>
      <c r="Q263" s="11"/>
      <c r="R263" s="35"/>
      <c r="S263" s="10"/>
      <c r="T263" s="10"/>
      <c r="U263" s="10"/>
      <c r="V263" s="10"/>
      <c r="W263" s="10"/>
      <c r="X263" s="36"/>
      <c r="Y263" s="11"/>
      <c r="Z263" s="35"/>
      <c r="AA263" s="10"/>
      <c r="AB263" s="10"/>
      <c r="AC263" s="10"/>
      <c r="AD263" s="10"/>
      <c r="AE263" s="10"/>
      <c r="AF263" s="36"/>
      <c r="AG263" s="11"/>
      <c r="AH263" s="35"/>
      <c r="AI263" s="10"/>
      <c r="AJ263" s="10"/>
      <c r="AK263" s="10"/>
      <c r="AL263" s="10"/>
      <c r="AM263" s="10"/>
      <c r="AN263" s="36"/>
      <c r="AQ263" s="35"/>
      <c r="AR263" s="10"/>
      <c r="AS263" s="10"/>
      <c r="AT263" s="10"/>
      <c r="AU263" s="10"/>
      <c r="AV263" s="10"/>
      <c r="AW263" s="36"/>
      <c r="AZ263" s="35"/>
      <c r="BA263" s="10"/>
      <c r="BB263" s="10"/>
      <c r="BC263" s="10"/>
      <c r="BD263" s="10"/>
      <c r="BE263" s="10"/>
      <c r="BF263" s="36"/>
      <c r="BG263" s="11"/>
      <c r="BH263" s="1"/>
      <c r="BI263" s="35"/>
      <c r="BJ263" s="10"/>
      <c r="BK263" s="10"/>
      <c r="BL263" s="10"/>
      <c r="BM263" s="10"/>
      <c r="BN263" s="10"/>
      <c r="BO263" s="36"/>
      <c r="BP263" s="11"/>
      <c r="BQ263" s="1"/>
      <c r="BR263" s="35"/>
      <c r="BS263" s="10"/>
      <c r="BT263" s="10"/>
      <c r="BU263" s="10"/>
      <c r="BV263" s="10"/>
      <c r="BW263" s="10"/>
      <c r="BX263" s="36"/>
      <c r="BY263" s="11"/>
      <c r="BZ263" s="1"/>
      <c r="CA263" s="35"/>
      <c r="CB263" s="10"/>
      <c r="CC263" s="10"/>
      <c r="CD263" s="10"/>
      <c r="CE263" s="10"/>
      <c r="CF263" s="10"/>
      <c r="CG263" s="36"/>
      <c r="CH263" s="11"/>
      <c r="CI263" s="1"/>
      <c r="CJ263" s="35"/>
      <c r="CK263" s="10"/>
      <c r="CL263" s="10"/>
      <c r="CM263" s="10"/>
      <c r="CN263" s="10"/>
      <c r="CO263" s="10"/>
      <c r="CP263" s="36"/>
      <c r="CS263" s="35"/>
      <c r="CT263" s="10"/>
      <c r="CU263" s="10"/>
      <c r="CV263" s="10"/>
      <c r="CW263" s="10"/>
      <c r="CX263" s="10"/>
      <c r="CY263" s="36"/>
    </row>
    <row r="264" spans="2:103" x14ac:dyDescent="0.15">
      <c r="B264" s="35" t="s">
        <v>60</v>
      </c>
      <c r="C264" s="10">
        <f>IF(D264&gt;F264,1,0)+IF(D265&gt;F265,1,0)+IF(D266&gt;F266,1,0)+IF(D267&gt;F267,1,0)+IF(D268&gt;F268,1,0)+IF(D269&gt;F269,1,0)</f>
        <v>1</v>
      </c>
      <c r="D264" s="10">
        <v>7</v>
      </c>
      <c r="E264" s="10" t="s">
        <v>26</v>
      </c>
      <c r="F264" s="10">
        <v>11</v>
      </c>
      <c r="G264" s="10">
        <f>IF(D264&lt;F264,1,0)+IF(D265&lt;F265,1,0)+IF(D266&lt;F266,1,0)+IF(D267&lt;F267,1,0)+IF(D268&lt;F268,1,0)+IF(D269&lt;F269,1,0)</f>
        <v>3</v>
      </c>
      <c r="H264" s="36" t="s">
        <v>27</v>
      </c>
      <c r="I264" s="11"/>
      <c r="J264" s="35"/>
      <c r="K264" s="10">
        <f>IF(L264&gt;N264,1,0)+IF(L265&gt;N265,1,0)+IF(L266&gt;N266,1,0)+IF(L267&gt;N267,1,0)+IF(L268&gt;N268,1,0)+IF(L269&gt;N269,1,0)</f>
        <v>0</v>
      </c>
      <c r="L264" s="10"/>
      <c r="M264" s="10" t="s">
        <v>26</v>
      </c>
      <c r="N264" s="10"/>
      <c r="O264" s="10">
        <f>IF(L264&lt;N264,1,0)+IF(L265&lt;N265,1,0)+IF(L266&lt;N266,1,0)+IF(L267&lt;N267,1,0)+IF(L268&lt;N268,1,0)+IF(L269&lt;N269,1,0)</f>
        <v>0</v>
      </c>
      <c r="P264" s="36"/>
      <c r="Q264" s="11"/>
      <c r="R264" s="35"/>
      <c r="S264" s="10">
        <f>IF(T264&gt;V264,1,0)+IF(T265&gt;V265,1,0)+IF(T266&gt;V266,1,0)+IF(T267&gt;V267,1,0)+IF(T268&gt;V268,1,0)+IF(T269&gt;V269,1,0)</f>
        <v>0</v>
      </c>
      <c r="T264" s="10"/>
      <c r="U264" s="10" t="s">
        <v>26</v>
      </c>
      <c r="V264" s="10"/>
      <c r="W264" s="10">
        <f>IF(T264&lt;V264,1,0)+IF(T265&lt;V265,1,0)+IF(T266&lt;V266,1,0)+IF(T267&lt;V267,1,0)+IF(T268&lt;V268,1,0)+IF(T269&lt;V269,1,0)</f>
        <v>0</v>
      </c>
      <c r="X264" s="36"/>
      <c r="Y264" s="11"/>
      <c r="Z264" s="35"/>
      <c r="AA264" s="10">
        <f>IF(AB264&gt;AD264,1,0)+IF(AB265&gt;AD265,1,0)+IF(AB266&gt;AD266,1,0)+IF(AB267&gt;AD267,1,0)+IF(AB268&gt;AD268,1,0)+IF(AB269&gt;AD269,1,0)</f>
        <v>0</v>
      </c>
      <c r="AB264" s="10"/>
      <c r="AC264" s="10" t="s">
        <v>26</v>
      </c>
      <c r="AD264" s="10"/>
      <c r="AE264" s="10">
        <f>IF(AB264&lt;AD264,1,0)+IF(AB265&lt;AD265,1,0)+IF(AB266&lt;AD266,1,0)+IF(AB267&lt;AD267,1,0)+IF(AB268&lt;AD268,1,0)+IF(AB269&lt;AD269,1,0)</f>
        <v>0</v>
      </c>
      <c r="AF264" s="36"/>
      <c r="AG264" s="11"/>
      <c r="AH264" s="35"/>
      <c r="AI264" s="10">
        <f>IF(AJ264&gt;AL264,1,0)+IF(AJ265&gt;AL265,1,0)+IF(AJ266&gt;AL266,1,0)+IF(AJ267&gt;AL267,1,0)+IF(AJ268&gt;AL268,1,0)+IF(AJ269&gt;AL269,1,0)</f>
        <v>0</v>
      </c>
      <c r="AJ264" s="10"/>
      <c r="AK264" s="10" t="s">
        <v>26</v>
      </c>
      <c r="AL264" s="10"/>
      <c r="AM264" s="10">
        <f>IF(AJ264&lt;AL264,1,0)+IF(AJ265&lt;AL265,1,0)+IF(AJ266&lt;AL266,1,0)+IF(AJ267&lt;AL267,1,0)+IF(AJ268&lt;AL268,1,0)+IF(AJ269&lt;AL269,1,0)</f>
        <v>0</v>
      </c>
      <c r="AN264" s="36"/>
      <c r="AQ264" s="35"/>
      <c r="AR264" s="10">
        <f>IF(AS264&gt;AU264,1,0)+IF(AS265&gt;AU265,1,0)+IF(AS266&gt;AU266,1,0)+IF(AS267&gt;AU267,1,0)+IF(AS268&gt;AU268,1,0)+IF(AS269&gt;AU269,1,0)</f>
        <v>0</v>
      </c>
      <c r="AS264" s="10"/>
      <c r="AT264" s="10" t="s">
        <v>26</v>
      </c>
      <c r="AU264" s="10"/>
      <c r="AV264" s="10">
        <f>IF(AS264&lt;AU264,1,0)+IF(AS265&lt;AU265,1,0)+IF(AS266&lt;AU266,1,0)+IF(AS267&lt;AU267,1,0)+IF(AS268&lt;AU268,1,0)+IF(AS269&lt;AU269,1,0)</f>
        <v>0</v>
      </c>
      <c r="AW264" s="36"/>
      <c r="AZ264" s="35"/>
      <c r="BA264" s="10">
        <v>0</v>
      </c>
      <c r="BB264" s="10"/>
      <c r="BC264" s="10" t="s">
        <v>26</v>
      </c>
      <c r="BD264" s="10"/>
      <c r="BE264" s="10">
        <f>IF(BB264&lt;BD264,1,0)+IF(BB265&lt;BD265,1,0)+IF(BB266&lt;BD266,1,0)+IF(BB267&lt;BD267,1,0)+IF(BB268&lt;BD268,1,0)+IF(BB269&lt;BD269,1,0)</f>
        <v>0</v>
      </c>
      <c r="BF264" s="36"/>
      <c r="BG264" s="11"/>
      <c r="BH264" s="1"/>
      <c r="BI264" s="35"/>
      <c r="BJ264" s="10">
        <v>0</v>
      </c>
      <c r="BK264" s="10"/>
      <c r="BL264" s="10" t="s">
        <v>26</v>
      </c>
      <c r="BM264" s="10"/>
      <c r="BN264" s="10">
        <f>IF(BK264&lt;BM264,1,0)+IF(BK265&lt;BM265,1,0)+IF(BK266&lt;BM266,1,0)+IF(BK267&lt;BM267,1,0)+IF(BK268&lt;BM268,1,0)+IF(BK269&lt;BM269,1,0)</f>
        <v>0</v>
      </c>
      <c r="BO264" s="36"/>
      <c r="BP264" s="11"/>
      <c r="BQ264" s="1"/>
      <c r="BR264" s="35"/>
      <c r="BS264" s="10">
        <v>0</v>
      </c>
      <c r="BT264" s="10"/>
      <c r="BU264" s="10" t="s">
        <v>26</v>
      </c>
      <c r="BV264" s="10"/>
      <c r="BW264" s="10">
        <f>IF(BT264&lt;BV264,1,0)+IF(BT265&lt;BV265,1,0)+IF(BT266&lt;BV266,1,0)+IF(BT267&lt;BV267,1,0)+IF(BT268&lt;BV268,1,0)+IF(BT269&lt;BV269,1,0)</f>
        <v>0</v>
      </c>
      <c r="BX264" s="36"/>
      <c r="BY264" s="11"/>
      <c r="BZ264" s="1"/>
      <c r="CA264" s="35"/>
      <c r="CB264" s="10">
        <f>IF(CC264&gt;CE264,1,0)+IF(CC265&gt;CE265,1,0)+IF(CC266&gt;CE266,1,0)+IF(CC267&gt;CE267,1,0)+IF(CC268&gt;CE268,1,0)+IF(CC269&gt;CE269,1,0)</f>
        <v>0</v>
      </c>
      <c r="CC264" s="10"/>
      <c r="CD264" s="10" t="s">
        <v>26</v>
      </c>
      <c r="CE264" s="10"/>
      <c r="CF264" s="10">
        <f>IF(CC264&lt;CE264,1,0)+IF(CC265&lt;CE265,1,0)+IF(CC266&lt;CE266,1,0)+IF(CC267&lt;CE267,1,0)+IF(CC268&lt;CE268,1,0)+IF(CC269&lt;CE269,1,0)</f>
        <v>0</v>
      </c>
      <c r="CG264" s="36"/>
      <c r="CH264" s="11"/>
      <c r="CI264" s="1"/>
      <c r="CJ264" s="35"/>
      <c r="CK264" s="10">
        <f>IF(CL264&gt;CN264,1,0)+IF(CL265&gt;CN265,1,0)+IF(CL266&gt;CN266,1,0)+IF(CL267&gt;CN267,1,0)+IF(CL268&gt;CN268,1,0)+IF(CL269&gt;CN269,1,0)</f>
        <v>0</v>
      </c>
      <c r="CL264" s="10"/>
      <c r="CM264" s="10" t="s">
        <v>26</v>
      </c>
      <c r="CN264" s="10"/>
      <c r="CO264" s="10">
        <f>IF(CL264&lt;CN264,1,0)+IF(CL265&lt;CN265,1,0)+IF(CL266&lt;CN266,1,0)+IF(CL267&lt;CN267,1,0)+IF(CL268&lt;CN268,1,0)+IF(CL269&lt;CN269,1,0)</f>
        <v>0</v>
      </c>
      <c r="CP264" s="36"/>
      <c r="CS264" s="35"/>
      <c r="CT264" s="10"/>
      <c r="CU264" s="10"/>
      <c r="CV264" s="10"/>
      <c r="CW264" s="10"/>
      <c r="CX264" s="10"/>
      <c r="CY264" s="36"/>
    </row>
    <row r="265" spans="2:103" x14ac:dyDescent="0.15">
      <c r="B265" s="35"/>
      <c r="C265" s="10"/>
      <c r="D265" s="10">
        <v>11</v>
      </c>
      <c r="E265" s="10" t="s">
        <v>26</v>
      </c>
      <c r="F265" s="10">
        <v>7</v>
      </c>
      <c r="G265" s="10"/>
      <c r="H265" s="36"/>
      <c r="I265" s="11"/>
      <c r="J265" s="35"/>
      <c r="K265" s="10"/>
      <c r="L265" s="10"/>
      <c r="M265" s="10" t="s">
        <v>26</v>
      </c>
      <c r="N265" s="10"/>
      <c r="O265" s="10"/>
      <c r="P265" s="36"/>
      <c r="Q265" s="11"/>
      <c r="R265" s="35"/>
      <c r="S265" s="10"/>
      <c r="T265" s="10"/>
      <c r="U265" s="10" t="s">
        <v>26</v>
      </c>
      <c r="V265" s="10"/>
      <c r="W265" s="10"/>
      <c r="X265" s="36"/>
      <c r="Y265" s="11"/>
      <c r="Z265" s="35"/>
      <c r="AA265" s="10"/>
      <c r="AB265" s="10"/>
      <c r="AC265" s="10" t="s">
        <v>26</v>
      </c>
      <c r="AD265" s="10"/>
      <c r="AE265" s="10"/>
      <c r="AF265" s="36"/>
      <c r="AG265" s="11"/>
      <c r="AH265" s="35"/>
      <c r="AI265" s="10"/>
      <c r="AJ265" s="10"/>
      <c r="AK265" s="10" t="s">
        <v>26</v>
      </c>
      <c r="AL265" s="10"/>
      <c r="AM265" s="10"/>
      <c r="AN265" s="36"/>
      <c r="AQ265" s="35"/>
      <c r="AR265" s="10"/>
      <c r="AS265" s="10"/>
      <c r="AT265" s="10" t="s">
        <v>26</v>
      </c>
      <c r="AU265" s="10"/>
      <c r="AV265" s="10"/>
      <c r="AW265" s="36"/>
      <c r="AZ265" s="35"/>
      <c r="BA265" s="10"/>
      <c r="BB265" s="10"/>
      <c r="BC265" s="10" t="s">
        <v>26</v>
      </c>
      <c r="BD265" s="10"/>
      <c r="BE265" s="10"/>
      <c r="BF265" s="36"/>
      <c r="BG265" s="11"/>
      <c r="BH265" s="1"/>
      <c r="BI265" s="35"/>
      <c r="BJ265" s="10"/>
      <c r="BK265" s="10"/>
      <c r="BL265" s="10" t="s">
        <v>26</v>
      </c>
      <c r="BM265" s="10"/>
      <c r="BN265" s="10"/>
      <c r="BO265" s="36"/>
      <c r="BP265" s="11"/>
      <c r="BQ265" s="1"/>
      <c r="BR265" s="35"/>
      <c r="BS265" s="10"/>
      <c r="BT265" s="10"/>
      <c r="BU265" s="10" t="s">
        <v>26</v>
      </c>
      <c r="BV265" s="10"/>
      <c r="BW265" s="10"/>
      <c r="BX265" s="36"/>
      <c r="BY265" s="11"/>
      <c r="BZ265" s="1"/>
      <c r="CA265" s="35"/>
      <c r="CB265" s="10"/>
      <c r="CC265" s="10"/>
      <c r="CD265" s="10" t="s">
        <v>26</v>
      </c>
      <c r="CE265" s="10"/>
      <c r="CF265" s="10"/>
      <c r="CG265" s="36"/>
      <c r="CH265" s="11"/>
      <c r="CI265" s="1"/>
      <c r="CJ265" s="35"/>
      <c r="CK265" s="10"/>
      <c r="CL265" s="10"/>
      <c r="CM265" s="10" t="s">
        <v>26</v>
      </c>
      <c r="CN265" s="10"/>
      <c r="CO265" s="10"/>
      <c r="CP265" s="36"/>
      <c r="CS265" s="35"/>
      <c r="CT265" s="10"/>
      <c r="CU265" s="10"/>
      <c r="CV265" s="10"/>
      <c r="CW265" s="10"/>
      <c r="CX265" s="10"/>
      <c r="CY265" s="36"/>
    </row>
    <row r="266" spans="2:103" x14ac:dyDescent="0.15">
      <c r="B266" s="35"/>
      <c r="C266" s="10"/>
      <c r="D266" s="10">
        <v>3</v>
      </c>
      <c r="E266" s="10" t="s">
        <v>26</v>
      </c>
      <c r="F266" s="10">
        <v>11</v>
      </c>
      <c r="G266" s="10"/>
      <c r="H266" s="36"/>
      <c r="I266" s="11"/>
      <c r="J266" s="35"/>
      <c r="K266" s="10"/>
      <c r="L266" s="10"/>
      <c r="M266" s="10" t="s">
        <v>26</v>
      </c>
      <c r="N266" s="10"/>
      <c r="O266" s="10"/>
      <c r="P266" s="36"/>
      <c r="Q266" s="11"/>
      <c r="R266" s="35"/>
      <c r="S266" s="10"/>
      <c r="T266" s="10"/>
      <c r="U266" s="10" t="s">
        <v>26</v>
      </c>
      <c r="V266" s="10"/>
      <c r="W266" s="10"/>
      <c r="X266" s="36"/>
      <c r="Y266" s="11"/>
      <c r="Z266" s="35"/>
      <c r="AA266" s="10"/>
      <c r="AB266" s="10"/>
      <c r="AC266" s="10" t="s">
        <v>26</v>
      </c>
      <c r="AD266" s="10"/>
      <c r="AE266" s="10"/>
      <c r="AF266" s="36"/>
      <c r="AG266" s="11"/>
      <c r="AH266" s="35"/>
      <c r="AI266" s="10"/>
      <c r="AJ266" s="10"/>
      <c r="AK266" s="10" t="s">
        <v>26</v>
      </c>
      <c r="AL266" s="10"/>
      <c r="AM266" s="10"/>
      <c r="AN266" s="36"/>
      <c r="AQ266" s="35"/>
      <c r="AR266" s="10"/>
      <c r="AS266" s="10"/>
      <c r="AT266" s="10" t="s">
        <v>26</v>
      </c>
      <c r="AU266" s="10"/>
      <c r="AV266" s="10"/>
      <c r="AW266" s="36"/>
      <c r="AZ266" s="35"/>
      <c r="BA266" s="10"/>
      <c r="BB266" s="10"/>
      <c r="BC266" s="10" t="s">
        <v>26</v>
      </c>
      <c r="BD266" s="10"/>
      <c r="BE266" s="10"/>
      <c r="BF266" s="36"/>
      <c r="BG266" s="11"/>
      <c r="BH266" s="1"/>
      <c r="BI266" s="35"/>
      <c r="BJ266" s="10"/>
      <c r="BK266" s="10"/>
      <c r="BL266" s="10" t="s">
        <v>26</v>
      </c>
      <c r="BM266" s="10"/>
      <c r="BN266" s="10"/>
      <c r="BO266" s="36"/>
      <c r="BP266" s="11"/>
      <c r="BQ266" s="1"/>
      <c r="BR266" s="35"/>
      <c r="BS266" s="10"/>
      <c r="BT266" s="10"/>
      <c r="BU266" s="10" t="s">
        <v>26</v>
      </c>
      <c r="BV266" s="10"/>
      <c r="BW266" s="10"/>
      <c r="BX266" s="36"/>
      <c r="BY266" s="11"/>
      <c r="BZ266" s="1"/>
      <c r="CA266" s="35"/>
      <c r="CB266" s="10"/>
      <c r="CC266" s="10"/>
      <c r="CD266" s="10" t="s">
        <v>26</v>
      </c>
      <c r="CE266" s="10"/>
      <c r="CF266" s="10"/>
      <c r="CG266" s="36"/>
      <c r="CH266" s="11"/>
      <c r="CI266" s="1"/>
      <c r="CJ266" s="35"/>
      <c r="CK266" s="10"/>
      <c r="CL266" s="10"/>
      <c r="CM266" s="10" t="s">
        <v>26</v>
      </c>
      <c r="CN266" s="10"/>
      <c r="CO266" s="10"/>
      <c r="CP266" s="36"/>
      <c r="CS266" s="35"/>
      <c r="CT266" s="10"/>
      <c r="CU266" s="10"/>
      <c r="CV266" s="10"/>
      <c r="CW266" s="10"/>
      <c r="CX266" s="10"/>
      <c r="CY266" s="36"/>
    </row>
    <row r="267" spans="2:103" x14ac:dyDescent="0.15">
      <c r="B267" s="35"/>
      <c r="C267" s="10"/>
      <c r="D267" s="10">
        <v>7</v>
      </c>
      <c r="E267" s="10" t="s">
        <v>26</v>
      </c>
      <c r="F267" s="10">
        <v>11</v>
      </c>
      <c r="G267" s="10"/>
      <c r="H267" s="36"/>
      <c r="I267" s="11"/>
      <c r="J267" s="35"/>
      <c r="K267" s="10"/>
      <c r="L267" s="10"/>
      <c r="M267" s="10" t="s">
        <v>26</v>
      </c>
      <c r="N267" s="10"/>
      <c r="O267" s="10"/>
      <c r="P267" s="36"/>
      <c r="Q267" s="11"/>
      <c r="R267" s="35"/>
      <c r="S267" s="10"/>
      <c r="T267" s="10"/>
      <c r="U267" s="10" t="s">
        <v>26</v>
      </c>
      <c r="V267" s="10"/>
      <c r="W267" s="10"/>
      <c r="X267" s="36"/>
      <c r="Y267" s="11"/>
      <c r="Z267" s="35"/>
      <c r="AA267" s="10"/>
      <c r="AB267" s="10"/>
      <c r="AC267" s="10" t="s">
        <v>26</v>
      </c>
      <c r="AD267" s="10"/>
      <c r="AE267" s="10"/>
      <c r="AF267" s="36"/>
      <c r="AG267" s="11"/>
      <c r="AH267" s="35"/>
      <c r="AI267" s="10"/>
      <c r="AJ267" s="10"/>
      <c r="AK267" s="10" t="s">
        <v>26</v>
      </c>
      <c r="AL267" s="10"/>
      <c r="AM267" s="10"/>
      <c r="AN267" s="36"/>
      <c r="AQ267" s="35"/>
      <c r="AR267" s="10"/>
      <c r="AS267" s="10"/>
      <c r="AT267" s="10" t="s">
        <v>26</v>
      </c>
      <c r="AU267" s="10"/>
      <c r="AV267" s="10"/>
      <c r="AW267" s="36"/>
      <c r="AZ267" s="35"/>
      <c r="BA267" s="10"/>
      <c r="BB267" s="10"/>
      <c r="BC267" s="10" t="s">
        <v>26</v>
      </c>
      <c r="BD267" s="10"/>
      <c r="BE267" s="10"/>
      <c r="BF267" s="36"/>
      <c r="BG267" s="11"/>
      <c r="BH267" s="1"/>
      <c r="BI267" s="35"/>
      <c r="BJ267" s="10"/>
      <c r="BK267" s="10"/>
      <c r="BL267" s="10" t="s">
        <v>26</v>
      </c>
      <c r="BM267" s="10"/>
      <c r="BN267" s="10"/>
      <c r="BO267" s="36"/>
      <c r="BP267" s="11"/>
      <c r="BQ267" s="1"/>
      <c r="BR267" s="35"/>
      <c r="BS267" s="10"/>
      <c r="BT267" s="10"/>
      <c r="BU267" s="10" t="s">
        <v>26</v>
      </c>
      <c r="BV267" s="10"/>
      <c r="BW267" s="10"/>
      <c r="BX267" s="36"/>
      <c r="BY267" s="11"/>
      <c r="BZ267" s="1"/>
      <c r="CA267" s="35"/>
      <c r="CB267" s="10"/>
      <c r="CC267" s="10"/>
      <c r="CD267" s="10" t="s">
        <v>26</v>
      </c>
      <c r="CE267" s="10"/>
      <c r="CF267" s="10"/>
      <c r="CG267" s="36"/>
      <c r="CH267" s="11"/>
      <c r="CI267" s="1"/>
      <c r="CJ267" s="35"/>
      <c r="CK267" s="10"/>
      <c r="CL267" s="10"/>
      <c r="CM267" s="10" t="s">
        <v>26</v>
      </c>
      <c r="CN267" s="10"/>
      <c r="CO267" s="10"/>
      <c r="CP267" s="36"/>
      <c r="CS267" s="35"/>
      <c r="CT267" s="10"/>
      <c r="CU267" s="10"/>
      <c r="CV267" s="10"/>
      <c r="CW267" s="10"/>
      <c r="CX267" s="10"/>
      <c r="CY267" s="36"/>
    </row>
    <row r="268" spans="2:103" x14ac:dyDescent="0.15">
      <c r="B268" s="35"/>
      <c r="C268" s="10"/>
      <c r="D268" s="10"/>
      <c r="E268" s="10" t="s">
        <v>26</v>
      </c>
      <c r="F268" s="10"/>
      <c r="G268" s="10"/>
      <c r="H268" s="36"/>
      <c r="I268" s="11"/>
      <c r="J268" s="35"/>
      <c r="K268" s="10"/>
      <c r="L268" s="10"/>
      <c r="M268" s="10" t="s">
        <v>26</v>
      </c>
      <c r="N268" s="10"/>
      <c r="O268" s="10"/>
      <c r="P268" s="36"/>
      <c r="Q268" s="11"/>
      <c r="R268" s="35"/>
      <c r="S268" s="10"/>
      <c r="T268" s="10"/>
      <c r="U268" s="10" t="s">
        <v>26</v>
      </c>
      <c r="V268" s="10"/>
      <c r="W268" s="10"/>
      <c r="X268" s="36"/>
      <c r="Y268" s="11"/>
      <c r="Z268" s="35"/>
      <c r="AA268" s="10"/>
      <c r="AB268" s="10"/>
      <c r="AC268" s="10" t="s">
        <v>26</v>
      </c>
      <c r="AD268" s="10"/>
      <c r="AE268" s="10"/>
      <c r="AF268" s="36"/>
      <c r="AG268" s="11"/>
      <c r="AH268" s="35"/>
      <c r="AI268" s="10"/>
      <c r="AJ268" s="10"/>
      <c r="AK268" s="10" t="s">
        <v>26</v>
      </c>
      <c r="AL268" s="10"/>
      <c r="AM268" s="10"/>
      <c r="AN268" s="36"/>
      <c r="AQ268" s="35"/>
      <c r="AR268" s="10"/>
      <c r="AS268" s="10"/>
      <c r="AT268" s="10" t="s">
        <v>26</v>
      </c>
      <c r="AU268" s="10"/>
      <c r="AV268" s="10"/>
      <c r="AW268" s="36"/>
      <c r="AZ268" s="35"/>
      <c r="BA268" s="10"/>
      <c r="BB268" s="10"/>
      <c r="BC268" s="10" t="s">
        <v>26</v>
      </c>
      <c r="BD268" s="10"/>
      <c r="BE268" s="10"/>
      <c r="BF268" s="36"/>
      <c r="BG268" s="11"/>
      <c r="BH268" s="1"/>
      <c r="BI268" s="35"/>
      <c r="BJ268" s="10"/>
      <c r="BK268" s="10"/>
      <c r="BL268" s="10" t="s">
        <v>26</v>
      </c>
      <c r="BM268" s="10"/>
      <c r="BN268" s="10"/>
      <c r="BO268" s="36"/>
      <c r="BP268" s="11"/>
      <c r="BQ268" s="1"/>
      <c r="BR268" s="35"/>
      <c r="BS268" s="10"/>
      <c r="BT268" s="10"/>
      <c r="BU268" s="10" t="s">
        <v>26</v>
      </c>
      <c r="BV268" s="10"/>
      <c r="BW268" s="10"/>
      <c r="BX268" s="36"/>
      <c r="BY268" s="11"/>
      <c r="BZ268" s="1"/>
      <c r="CA268" s="35"/>
      <c r="CB268" s="10"/>
      <c r="CC268" s="10"/>
      <c r="CD268" s="10" t="s">
        <v>26</v>
      </c>
      <c r="CE268" s="10"/>
      <c r="CF268" s="10"/>
      <c r="CG268" s="36"/>
      <c r="CH268" s="11"/>
      <c r="CI268" s="1"/>
      <c r="CJ268" s="35"/>
      <c r="CK268" s="10"/>
      <c r="CL268" s="10"/>
      <c r="CM268" s="10" t="s">
        <v>26</v>
      </c>
      <c r="CN268" s="10"/>
      <c r="CO268" s="10"/>
      <c r="CP268" s="36"/>
      <c r="CS268" s="35"/>
      <c r="CT268" s="10"/>
      <c r="CU268" s="10"/>
      <c r="CV268" s="10"/>
      <c r="CW268" s="10"/>
      <c r="CX268" s="10"/>
      <c r="CY268" s="36"/>
    </row>
    <row r="269" spans="2:103" x14ac:dyDescent="0.15">
      <c r="B269" s="38"/>
      <c r="C269" s="12"/>
      <c r="D269" s="12"/>
      <c r="E269" s="12"/>
      <c r="F269" s="12"/>
      <c r="G269" s="12"/>
      <c r="H269" s="39"/>
      <c r="I269" s="11"/>
      <c r="J269" s="38"/>
      <c r="K269" s="12"/>
      <c r="L269" s="12"/>
      <c r="M269" s="12"/>
      <c r="N269" s="12"/>
      <c r="O269" s="12"/>
      <c r="P269" s="39"/>
      <c r="Q269" s="11"/>
      <c r="R269" s="38"/>
      <c r="S269" s="12"/>
      <c r="T269" s="12"/>
      <c r="U269" s="12"/>
      <c r="V269" s="12"/>
      <c r="W269" s="12"/>
      <c r="X269" s="39"/>
      <c r="Y269" s="11"/>
      <c r="Z269" s="35"/>
      <c r="AA269" s="12"/>
      <c r="AB269" s="12"/>
      <c r="AC269" s="12"/>
      <c r="AD269" s="12"/>
      <c r="AE269" s="12"/>
      <c r="AF269" s="39"/>
      <c r="AG269" s="11"/>
      <c r="AH269" s="38"/>
      <c r="AI269" s="12"/>
      <c r="AJ269" s="12"/>
      <c r="AK269" s="12"/>
      <c r="AL269" s="12"/>
      <c r="AM269" s="12"/>
      <c r="AN269" s="39"/>
      <c r="AQ269" s="38"/>
      <c r="AR269" s="12"/>
      <c r="AS269" s="12"/>
      <c r="AT269" s="12"/>
      <c r="AU269" s="12"/>
      <c r="AV269" s="12"/>
      <c r="AW269" s="39"/>
      <c r="AZ269" s="38"/>
      <c r="BA269" s="12"/>
      <c r="BB269" s="12"/>
      <c r="BC269" s="12"/>
      <c r="BD269" s="12"/>
      <c r="BE269" s="12"/>
      <c r="BF269" s="39"/>
      <c r="BG269" s="11"/>
      <c r="BH269" s="1"/>
      <c r="BI269" s="38"/>
      <c r="BJ269" s="12"/>
      <c r="BK269" s="12"/>
      <c r="BL269" s="12"/>
      <c r="BM269" s="12"/>
      <c r="BN269" s="12"/>
      <c r="BO269" s="39"/>
      <c r="BP269" s="11"/>
      <c r="BQ269" s="1"/>
      <c r="BR269" s="38"/>
      <c r="BS269" s="12"/>
      <c r="BT269" s="12"/>
      <c r="BU269" s="12"/>
      <c r="BV269" s="12"/>
      <c r="BW269" s="12"/>
      <c r="BX269" s="39"/>
      <c r="BY269" s="11"/>
      <c r="BZ269" s="1"/>
      <c r="CA269" s="38"/>
      <c r="CB269" s="12"/>
      <c r="CC269" s="12"/>
      <c r="CD269" s="12"/>
      <c r="CE269" s="12"/>
      <c r="CF269" s="12"/>
      <c r="CG269" s="39"/>
      <c r="CH269" s="11"/>
      <c r="CI269" s="1"/>
      <c r="CJ269" s="38"/>
      <c r="CK269" s="12"/>
      <c r="CL269" s="12"/>
      <c r="CM269" s="12"/>
      <c r="CN269" s="12"/>
      <c r="CO269" s="12"/>
      <c r="CP269" s="39"/>
      <c r="CS269" s="38"/>
      <c r="CT269" s="12"/>
      <c r="CU269" s="12"/>
      <c r="CV269" s="12"/>
      <c r="CW269" s="12"/>
      <c r="CX269" s="12"/>
      <c r="CY269" s="39"/>
    </row>
    <row r="270" spans="2:103" x14ac:dyDescent="0.15">
      <c r="B270" s="1" t="str">
        <f>B237</f>
        <v>1部リーグ</v>
      </c>
      <c r="AQ270" s="1"/>
      <c r="AR270" s="3"/>
      <c r="AS270" s="3"/>
      <c r="AT270" s="3"/>
      <c r="AU270" s="3"/>
      <c r="AV270" s="3"/>
      <c r="AW270" s="1"/>
      <c r="AZ270" s="1"/>
      <c r="BA270" s="3"/>
      <c r="BB270" s="3"/>
      <c r="BC270" s="3"/>
      <c r="BD270" s="3"/>
      <c r="BE270" s="3"/>
      <c r="BF270" s="1"/>
      <c r="BG270" s="1"/>
      <c r="BH270" s="1"/>
      <c r="BI270" s="1"/>
      <c r="BJ270" s="3"/>
      <c r="BK270" s="3"/>
      <c r="BL270" s="3"/>
      <c r="BM270" s="3"/>
      <c r="BN270" s="3"/>
      <c r="BO270" s="1"/>
      <c r="BP270" s="1"/>
      <c r="BQ270" s="1"/>
      <c r="BR270" s="1"/>
      <c r="BS270" s="3"/>
      <c r="BT270" s="3"/>
      <c r="BU270" s="3"/>
      <c r="BV270" s="3"/>
      <c r="BW270" s="3"/>
      <c r="BX270" s="1"/>
      <c r="BY270" s="1"/>
      <c r="BZ270" s="1"/>
      <c r="CA270" s="1"/>
      <c r="CB270" s="3"/>
      <c r="CC270" s="3"/>
      <c r="CD270" s="3"/>
      <c r="CE270" s="3"/>
      <c r="CF270" s="3"/>
      <c r="CG270" s="1"/>
      <c r="CH270" s="1"/>
      <c r="CI270" s="1"/>
      <c r="CJ270" s="1"/>
      <c r="CK270" s="3"/>
      <c r="CL270" s="3"/>
      <c r="CM270" s="3"/>
      <c r="CN270" s="3"/>
      <c r="CO270" s="3"/>
      <c r="CP270" s="1"/>
      <c r="CS270" s="1"/>
      <c r="CT270" s="3"/>
      <c r="CU270" s="3"/>
      <c r="CV270" s="3"/>
      <c r="CW270" s="3"/>
      <c r="CX270" s="3"/>
      <c r="CY270" s="1"/>
    </row>
    <row r="271" spans="2:103" x14ac:dyDescent="0.15">
      <c r="B271" s="1" t="s">
        <v>170</v>
      </c>
      <c r="J271" s="1" t="s">
        <v>171</v>
      </c>
      <c r="K271" s="10"/>
      <c r="L271" s="10"/>
      <c r="M271" s="10"/>
      <c r="AQ271" s="1"/>
      <c r="AR271" s="3"/>
      <c r="AS271" s="3"/>
      <c r="AT271" s="3"/>
      <c r="AU271" s="3"/>
      <c r="AV271" s="3"/>
      <c r="AW271" s="1"/>
      <c r="AZ271" s="1"/>
      <c r="BA271" s="3"/>
      <c r="BB271" s="3"/>
      <c r="BC271" s="3"/>
      <c r="BD271" s="3"/>
      <c r="BE271" s="3"/>
      <c r="BF271" s="1"/>
      <c r="BG271" s="1"/>
      <c r="BH271" s="8" t="s">
        <v>148</v>
      </c>
      <c r="BI271" s="1"/>
      <c r="BJ271" s="10"/>
      <c r="BK271" s="10"/>
      <c r="BL271" s="10"/>
      <c r="BM271" s="3"/>
      <c r="BN271" s="3"/>
      <c r="BO271" s="1"/>
      <c r="BP271" s="1"/>
      <c r="BQ271" s="1" t="s">
        <v>149</v>
      </c>
      <c r="BR271" s="1"/>
      <c r="BS271" s="3"/>
      <c r="BT271" s="3"/>
      <c r="BU271" s="3"/>
      <c r="BV271" s="3"/>
      <c r="BW271" s="3"/>
      <c r="BX271" s="1"/>
      <c r="BY271" s="1"/>
      <c r="BZ271" s="1"/>
      <c r="CA271" s="1"/>
      <c r="CB271" s="3"/>
      <c r="CC271" s="3"/>
      <c r="CD271" s="3"/>
      <c r="CE271" s="3"/>
      <c r="CF271" s="3"/>
      <c r="CG271" s="1"/>
      <c r="CH271" s="1"/>
      <c r="CI271" s="1"/>
      <c r="CJ271" s="1"/>
      <c r="CK271" s="3"/>
      <c r="CL271" s="3"/>
      <c r="CM271" s="3"/>
      <c r="CN271" s="3"/>
      <c r="CO271" s="3"/>
      <c r="CP271" s="1"/>
      <c r="CS271" s="1"/>
      <c r="CT271" s="3"/>
      <c r="CU271" s="3"/>
      <c r="CV271" s="3"/>
      <c r="CW271" s="3"/>
      <c r="CX271" s="3"/>
      <c r="CY271" s="1"/>
    </row>
    <row r="272" spans="2:103" x14ac:dyDescent="0.15">
      <c r="B272" s="5" t="s">
        <v>172</v>
      </c>
      <c r="C272" s="6">
        <f>IF(C273&gt;G273,1,0)+IF(C279&gt;G279,1,0)+IF(C285&gt;G285,1,0)+IF(C291&gt;G291,1,0)+IF(C297&gt;G297,1,0)</f>
        <v>2</v>
      </c>
      <c r="D272" s="6"/>
      <c r="E272" s="6"/>
      <c r="F272" s="6"/>
      <c r="G272" s="6">
        <f>IF(C273&lt;G273,1,0)+IF(C279&lt;G279,1,0)+IF(C285&lt;G285,1,0)+IF(C291&lt;G291,1,0)+IF(C297&lt;G297,1,0)</f>
        <v>3</v>
      </c>
      <c r="H272" s="7" t="s">
        <v>15</v>
      </c>
      <c r="I272" s="8"/>
      <c r="J272" s="5"/>
      <c r="K272" s="6">
        <f>IF(K273&gt;O273,1,0)+IF(K279&gt;O279,1,0)+IF(K285&gt;O285,1,0)+IF(K291&gt;O291,1,0)+IF(K297&gt;O297,1,0)</f>
        <v>0</v>
      </c>
      <c r="L272" s="6"/>
      <c r="M272" s="6"/>
      <c r="N272" s="6"/>
      <c r="O272" s="6">
        <f>IF(K273&lt;O273,1,0)+IF(K279&lt;O279,1,0)+IF(K285&lt;O285,1,0)+IF(K291&lt;O291,1,0)+IF(K297&lt;O297,1,0)</f>
        <v>0</v>
      </c>
      <c r="P272" s="7"/>
      <c r="Q272" s="8"/>
      <c r="R272" s="5"/>
      <c r="S272" s="6">
        <f>IF(S273&gt;W273,1,0)+IF(S279&gt;W279,1,0)+IF(S285&gt;W285,1,0)+IF(S291&gt;W291,1,0)+IF(S297&gt;W297,1,0)</f>
        <v>0</v>
      </c>
      <c r="T272" s="6"/>
      <c r="U272" s="6"/>
      <c r="V272" s="6"/>
      <c r="W272" s="6">
        <f>IF(S273&lt;W273,1,0)+IF(S279&lt;W279,1,0)+IF(S285&lt;W285,1,0)+IF(S291&lt;W291,1,0)+IF(S297&lt;W297,1,0)</f>
        <v>0</v>
      </c>
      <c r="X272" s="7"/>
      <c r="Y272" s="8"/>
      <c r="Z272" s="5"/>
      <c r="AA272" s="6">
        <f>IF(AA273&gt;AE273,1,0)+IF(AA279&gt;AE279,1,0)+IF(AA285&gt;AE285,1,0)+IF(AA291&gt;AE291,1,0)+IF(AA297&gt;AE297,1,0)</f>
        <v>0</v>
      </c>
      <c r="AB272" s="6"/>
      <c r="AC272" s="6"/>
      <c r="AD272" s="6"/>
      <c r="AE272" s="6">
        <f>IF(AA273&lt;AE273,1,0)+IF(AA279&lt;AE279,1,0)+IF(AA285&lt;AE285,1,0)+IF(AA291&lt;AE291,1,0)+IF(AA297&lt;AE297,1,0)</f>
        <v>0</v>
      </c>
      <c r="AF272" s="7"/>
      <c r="AG272" s="8"/>
      <c r="AH272" s="5"/>
      <c r="AI272" s="6">
        <f>IF(AI273&gt;AM273,1,0)+IF(AI279&gt;AM279,1,0)+IF(AI285&gt;AM285,1,0)+IF(AI291&gt;AM291,1,0)+IF(AI297&gt;AM297,1,0)</f>
        <v>0</v>
      </c>
      <c r="AJ272" s="6"/>
      <c r="AK272" s="6"/>
      <c r="AL272" s="6"/>
      <c r="AM272" s="6">
        <f>IF(AI273&lt;AM273,1,0)+IF(AI279&lt;AM279,1,0)+IF(AI285&lt;AM285,1,0)+IF(AI291&lt;AM291,1,0)+IF(AI297&lt;AM297,1,0)</f>
        <v>0</v>
      </c>
      <c r="AN272" s="7"/>
      <c r="AQ272" s="5"/>
      <c r="AR272" s="6">
        <f>IF(AR273&gt;AV273,1,0)+IF(AR279&gt;AV279,1,0)+IF(AR285&gt;AV285,1,0)+IF(AR291&gt;AV291,1,0)+IF(AR297&gt;AV297,1,0)</f>
        <v>0</v>
      </c>
      <c r="AS272" s="6"/>
      <c r="AT272" s="6"/>
      <c r="AU272" s="6"/>
      <c r="AV272" s="6">
        <f>IF(AR273&lt;AV273,1,0)+IF(AR279&lt;AV279,1,0)+IF(AR285&lt;AV285,1,0)+IF(AR291&lt;AV291,1,0)+IF(AR297&lt;AV297,1,0)</f>
        <v>0</v>
      </c>
      <c r="AW272" s="7"/>
      <c r="AZ272" s="5"/>
      <c r="BA272" s="6">
        <f>IF(BA273&gt;BE273,1,0)+IF(BA279&gt;BE279,1,0)+IF(BA285&gt;BE285,1,0)+IF(BA291&gt;BE291,1,0)+IF(BA297&gt;BE297,1,0)</f>
        <v>0</v>
      </c>
      <c r="BB272" s="6"/>
      <c r="BC272" s="6"/>
      <c r="BD272" s="6"/>
      <c r="BE272" s="6">
        <f>IF(BA273&lt;BE273,1,0)+IF(BA279&lt;BE279,1,0)+IF(BA285&lt;BE285,1,0)+IF(BA291&lt;BE291,1,0)+IF(BA297&lt;BE297,1,0)</f>
        <v>0</v>
      </c>
      <c r="BF272" s="7"/>
      <c r="BG272" s="8"/>
      <c r="BH272" s="1"/>
      <c r="BI272" s="5"/>
      <c r="BJ272" s="6">
        <f>IF(BJ273&gt;BN273,1,0)+IF(BJ279&gt;BN279,1,0)+IF(BJ285&gt;BN285,1,0)+IF(BJ291&gt;BN291,1,0)+IF(BJ297&gt;BN297,1,0)</f>
        <v>0</v>
      </c>
      <c r="BK272" s="6"/>
      <c r="BL272" s="6"/>
      <c r="BM272" s="6"/>
      <c r="BN272" s="6">
        <f>IF(BJ273&lt;BN273,1,0)+IF(BJ279&lt;BN279,1,0)+IF(BJ285&lt;BN285,1,0)+IF(BJ291&lt;BN291,1,0)+IF(BJ297&lt;BN297,1,0)</f>
        <v>0</v>
      </c>
      <c r="BO272" s="7"/>
      <c r="BP272" s="8"/>
      <c r="BQ272" s="1"/>
      <c r="BR272" s="5"/>
      <c r="BS272" s="6">
        <f>IF(BS273&gt;BW273,1,0)+IF(BS279&gt;BW279,1,0)+IF(BS285&gt;BW285,1,0)+IF(BS291&gt;BW291,1,0)+IF(BS297&gt;BW297,1,0)</f>
        <v>0</v>
      </c>
      <c r="BT272" s="6"/>
      <c r="BU272" s="6"/>
      <c r="BV272" s="6"/>
      <c r="BW272" s="6">
        <f>IF(BS273&lt;BW273,1,0)+IF(BS279&lt;BW279,1,0)+IF(BS285&lt;BW285,1,0)+IF(BS291&lt;BW291,1,0)+IF(BS297&lt;BW297,1,0)</f>
        <v>0</v>
      </c>
      <c r="BX272" s="7"/>
      <c r="BY272" s="8"/>
      <c r="BZ272" s="1"/>
      <c r="CA272" s="5"/>
      <c r="CB272" s="6">
        <f>IF(CB273&gt;CF273,1,0)+IF(CB279&gt;CF279,1,0)+IF(CB285&gt;CF285,1,0)+IF(CB291&gt;CF291,1,0)+IF(CB297&gt;CF297,1,0)</f>
        <v>0</v>
      </c>
      <c r="CC272" s="6"/>
      <c r="CD272" s="6"/>
      <c r="CE272" s="6"/>
      <c r="CF272" s="6">
        <f>IF(CB273&lt;CF273,1,0)+IF(CB279&lt;CF279,1,0)+IF(CB285&lt;CF285,1,0)+IF(CB291&lt;CF291,1,0)+IF(CB297&lt;CF297,1,0)</f>
        <v>0</v>
      </c>
      <c r="CG272" s="7"/>
      <c r="CH272" s="8"/>
      <c r="CI272" s="1"/>
      <c r="CJ272" s="5"/>
      <c r="CK272" s="6">
        <f>IF(CK273&gt;CO273,1,0)+IF(CK279&gt;CO279,1,0)+IF(CK285&gt;CO285,1,0)+IF(CK291&gt;CO291,1,0)+IF(CK297&gt;CO297,1,0)</f>
        <v>0</v>
      </c>
      <c r="CL272" s="6"/>
      <c r="CM272" s="6"/>
      <c r="CN272" s="6"/>
      <c r="CO272" s="6">
        <f>IF(CK273&lt;CO273,1,0)+IF(CK279&lt;CO279,1,0)+IF(CK285&lt;CO285,1,0)+IF(CK291&lt;CO291,1,0)+IF(CK297&lt;CO297,1,0)</f>
        <v>0</v>
      </c>
      <c r="CP272" s="7"/>
      <c r="CS272" s="5"/>
      <c r="CT272" s="6"/>
      <c r="CU272" s="6"/>
      <c r="CV272" s="6"/>
      <c r="CW272" s="6"/>
      <c r="CX272" s="6"/>
      <c r="CY272" s="7"/>
    </row>
    <row r="273" spans="2:103" x14ac:dyDescent="0.15">
      <c r="B273" s="35" t="s">
        <v>60</v>
      </c>
      <c r="C273" s="10">
        <f>IF(D273&gt;F273,1,0)+IF(D274&gt;F274,1,0)+IF(D275&gt;F275,1,0)+IF(D276&gt;F276,1,0)+IF(D277&gt;F277,1,0)+IF(D278&gt;F278,1,0)</f>
        <v>0</v>
      </c>
      <c r="D273" s="10">
        <v>8</v>
      </c>
      <c r="E273" s="10" t="s">
        <v>26</v>
      </c>
      <c r="F273" s="10">
        <v>11</v>
      </c>
      <c r="G273" s="10">
        <f>IF(D273&lt;F273,1,0)+IF(D274&lt;F274,1,0)+IF(D275&lt;F275,1,0)+IF(D276&lt;F276,1,0)+IF(D277&lt;F277,1,0)+IF(D278&lt;F278,1,0)</f>
        <v>3</v>
      </c>
      <c r="H273" s="36" t="s">
        <v>25</v>
      </c>
      <c r="I273" s="11"/>
      <c r="J273" s="35"/>
      <c r="K273" s="10">
        <f>IF(L273&gt;N273,1,0)+IF(L274&gt;N274,1,0)+IF(L275&gt;N275,1,0)+IF(L276&gt;N276,1,0)+IF(L277&gt;N277,1,0)+IF(L278&gt;N278,1,0)</f>
        <v>0</v>
      </c>
      <c r="L273" s="10"/>
      <c r="M273" s="10" t="s">
        <v>26</v>
      </c>
      <c r="N273" s="10"/>
      <c r="O273" s="10">
        <f>IF(L273&lt;N273,1,0)+IF(L274&lt;N274,1,0)+IF(L275&lt;N275,1,0)+IF(L276&lt;N276,1,0)+IF(L277&lt;N277,1,0)+IF(L278&lt;N278,1,0)</f>
        <v>0</v>
      </c>
      <c r="P273" s="36"/>
      <c r="Q273" s="11"/>
      <c r="R273" s="35"/>
      <c r="S273" s="10">
        <f>IF(T273&gt;V273,1,0)+IF(T274&gt;V274,1,0)+IF(T275&gt;V275,1,0)+IF(T276&gt;V276,1,0)+IF(T277&gt;V277,1,0)+IF(T278&gt;V278,1,0)</f>
        <v>0</v>
      </c>
      <c r="T273" s="10"/>
      <c r="U273" s="10" t="s">
        <v>26</v>
      </c>
      <c r="V273" s="10"/>
      <c r="W273" s="10">
        <f>IF(T273&lt;V273,1,0)+IF(T274&lt;V274,1,0)+IF(T275&lt;V275,1,0)+IF(T276&lt;V276,1,0)+IF(T277&lt;V277,1,0)+IF(T278&lt;V278,1,0)</f>
        <v>0</v>
      </c>
      <c r="X273" s="36"/>
      <c r="Y273" s="11"/>
      <c r="Z273" s="35"/>
      <c r="AA273" s="10">
        <f>IF(AB273&gt;AD273,1,0)+IF(AB274&gt;AD274,1,0)+IF(AB275&gt;AD275,1,0)+IF(AB276&gt;AD276,1,0)+IF(AB277&gt;AD277,1,0)+IF(AB278&gt;AD278,1,0)</f>
        <v>0</v>
      </c>
      <c r="AB273" s="10"/>
      <c r="AC273" s="10" t="s">
        <v>26</v>
      </c>
      <c r="AD273" s="10"/>
      <c r="AE273" s="10">
        <f>IF(AB273&lt;AD273,1,0)+IF(AB274&lt;AD274,1,0)+IF(AB275&lt;AD275,1,0)+IF(AB276&lt;AD276,1,0)+IF(AB277&lt;AD277,1,0)+IF(AB278&lt;AD278,1,0)</f>
        <v>0</v>
      </c>
      <c r="AF273" s="36"/>
      <c r="AG273" s="11"/>
      <c r="AH273" s="35"/>
      <c r="AI273" s="10">
        <f>IF(AJ273&gt;AL273,1,0)+IF(AJ274&gt;AL274,1,0)+IF(AJ275&gt;AL275,1,0)+IF(AJ276&gt;AL276,1,0)+IF(AJ277&gt;AL277,1,0)+IF(AJ278&gt;AL278,1,0)</f>
        <v>0</v>
      </c>
      <c r="AJ273" s="10"/>
      <c r="AK273" s="10" t="s">
        <v>26</v>
      </c>
      <c r="AL273" s="10"/>
      <c r="AM273" s="10">
        <f>IF(AJ273&lt;AL273,1,0)+IF(AJ274&lt;AL274,1,0)+IF(AJ275&lt;AL275,1,0)+IF(AJ276&lt;AL276,1,0)+IF(AJ277&lt;AL277,1,0)+IF(AJ278&lt;AL278,1,0)</f>
        <v>0</v>
      </c>
      <c r="AN273" s="36"/>
      <c r="AQ273" s="35"/>
      <c r="AR273" s="10">
        <f>IF(AS273&gt;AU273,1,0)+IF(AS274&gt;AU274,1,0)+IF(AS275&gt;AU275,1,0)+IF(AS276&gt;AU276,1,0)+IF(AS277&gt;AU277,1,0)+IF(AS278&gt;AU278,1,0)</f>
        <v>0</v>
      </c>
      <c r="AS273" s="10"/>
      <c r="AT273" s="10" t="s">
        <v>26</v>
      </c>
      <c r="AU273" s="10"/>
      <c r="AV273" s="10">
        <f>IF(AS273&lt;AU273,1,0)+IF(AS274&lt;AU274,1,0)+IF(AS275&lt;AU275,1,0)+IF(AS276&lt;AU276,1,0)+IF(AS277&lt;AU277,1,0)+IF(AS278&lt;AU278,1,0)</f>
        <v>0</v>
      </c>
      <c r="AW273" s="36"/>
      <c r="AZ273" s="35"/>
      <c r="BA273" s="10">
        <f>IF(BB273&gt;BD273,1,0)+IF(BB274&gt;BD274,1,0)+IF(BB275&gt;BD275,1,0)+IF(BB276&gt;BD276,1,0)+IF(BB277&gt;BD277,1,0)+IF(BB278&gt;BD278,1,0)</f>
        <v>0</v>
      </c>
      <c r="BB273" s="10"/>
      <c r="BC273" s="10" t="s">
        <v>26</v>
      </c>
      <c r="BD273" s="10"/>
      <c r="BE273" s="10">
        <f>IF(BB273&lt;BD273,1,0)+IF(BB274&lt;BD274,1,0)+IF(BB275&lt;BD275,1,0)+IF(BB276&lt;BD276,1,0)+IF(BB277&lt;BD277,1,0)+IF(BB278&lt;BD278,1,0)</f>
        <v>0</v>
      </c>
      <c r="BF273" s="36"/>
      <c r="BG273" s="11"/>
      <c r="BH273" s="1"/>
      <c r="BI273" s="35"/>
      <c r="BJ273" s="10">
        <f>IF(BK273&gt;BM273,1,0)+IF(BK274&gt;BM274,1,0)+IF(BK275&gt;BM275,1,0)+IF(BK276&gt;BM276,1,0)+IF(BK277&gt;BM277,1,0)+IF(BK278&gt;BM278,1,0)</f>
        <v>0</v>
      </c>
      <c r="BK273" s="10"/>
      <c r="BL273" s="10" t="s">
        <v>26</v>
      </c>
      <c r="BM273" s="10"/>
      <c r="BN273" s="10">
        <f>IF(BK273&lt;BM273,1,0)+IF(BK274&lt;BM274,1,0)+IF(BK275&lt;BM275,1,0)+IF(BK276&lt;BM276,1,0)+IF(BK277&lt;BM277,1,0)+IF(BK278&lt;BM278,1,0)</f>
        <v>0</v>
      </c>
      <c r="BO273" s="36"/>
      <c r="BP273" s="11"/>
      <c r="BQ273" s="1"/>
      <c r="BR273" s="35"/>
      <c r="BS273" s="10">
        <f>IF(BT273&gt;BV273,1,0)+IF(BT274&gt;BV274,1,0)+IF(BT275&gt;BV275,1,0)+IF(BT276&gt;BV276,1,0)+IF(BT277&gt;BV277,1,0)+IF(BT278&gt;BV278,1,0)</f>
        <v>0</v>
      </c>
      <c r="BT273" s="10"/>
      <c r="BU273" s="10" t="s">
        <v>26</v>
      </c>
      <c r="BV273" s="10"/>
      <c r="BW273" s="10">
        <f>IF(BT273&lt;BV273,1,0)+IF(BT274&lt;BV274,1,0)+IF(BT275&lt;BV275,1,0)+IF(BT276&lt;BV276,1,0)+IF(BT277&lt;BV277,1,0)+IF(BT278&lt;BV278,1,0)</f>
        <v>0</v>
      </c>
      <c r="BX273" s="36"/>
      <c r="BY273" s="11"/>
      <c r="BZ273" s="1"/>
      <c r="CA273" s="35"/>
      <c r="CB273" s="10">
        <f>IF(CC273&gt;CE273,1,0)+IF(CC274&gt;CE274,1,0)+IF(CC275&gt;CE275,1,0)+IF(CC276&gt;CE276,1,0)+IF(CC277&gt;CE277,1,0)+IF(CC278&gt;CE278,1,0)</f>
        <v>0</v>
      </c>
      <c r="CC273" s="10"/>
      <c r="CD273" s="10" t="s">
        <v>26</v>
      </c>
      <c r="CE273" s="10"/>
      <c r="CF273" s="10">
        <f>IF(CC273&lt;CE273,1,0)+IF(CC274&lt;CE274,1,0)+IF(CC275&lt;CE275,1,0)+IF(CC276&lt;CE276,1,0)+IF(CC277&lt;CE277,1,0)+IF(CC278&lt;CE278,1,0)</f>
        <v>0</v>
      </c>
      <c r="CG273" s="36"/>
      <c r="CH273" s="11"/>
      <c r="CI273" s="1"/>
      <c r="CJ273" s="35"/>
      <c r="CK273" s="10">
        <f>IF(CL273&gt;CN273,1,0)+IF(CL274&gt;CN274,1,0)+IF(CL275&gt;CN275,1,0)+IF(CL276&gt;CN276,1,0)+IF(CL277&gt;CN277,1,0)+IF(CL278&gt;CN278,1,0)</f>
        <v>0</v>
      </c>
      <c r="CL273" s="10"/>
      <c r="CM273" s="10" t="s">
        <v>26</v>
      </c>
      <c r="CN273" s="10"/>
      <c r="CO273" s="10">
        <f>IF(CL273&lt;CN273,1,0)+IF(CL274&lt;CN274,1,0)+IF(CL275&lt;CN275,1,0)+IF(CL276&lt;CN276,1,0)+IF(CL277&lt;CN277,1,0)+IF(CL278&lt;CN278,1,0)</f>
        <v>0</v>
      </c>
      <c r="CP273" s="36"/>
      <c r="CS273" s="35"/>
      <c r="CT273" s="10"/>
      <c r="CU273" s="10"/>
      <c r="CV273" s="10"/>
      <c r="CW273" s="10"/>
      <c r="CX273" s="10"/>
      <c r="CY273" s="36"/>
    </row>
    <row r="274" spans="2:103" x14ac:dyDescent="0.15">
      <c r="B274" s="35"/>
      <c r="C274" s="10"/>
      <c r="D274" s="10">
        <v>1</v>
      </c>
      <c r="E274" s="10" t="s">
        <v>26</v>
      </c>
      <c r="F274" s="10">
        <v>11</v>
      </c>
      <c r="G274" s="10"/>
      <c r="H274" s="36"/>
      <c r="I274" s="11"/>
      <c r="J274" s="35"/>
      <c r="K274" s="10"/>
      <c r="L274" s="10"/>
      <c r="M274" s="10" t="s">
        <v>26</v>
      </c>
      <c r="N274" s="10"/>
      <c r="O274" s="10"/>
      <c r="P274" s="36"/>
      <c r="Q274" s="11"/>
      <c r="R274" s="35"/>
      <c r="S274" s="10"/>
      <c r="T274" s="10"/>
      <c r="U274" s="10" t="s">
        <v>26</v>
      </c>
      <c r="V274" s="10"/>
      <c r="W274" s="10"/>
      <c r="X274" s="36"/>
      <c r="Y274" s="11"/>
      <c r="Z274" s="35"/>
      <c r="AA274" s="10"/>
      <c r="AB274" s="10"/>
      <c r="AC274" s="10" t="s">
        <v>26</v>
      </c>
      <c r="AD274" s="10"/>
      <c r="AE274" s="10"/>
      <c r="AF274" s="36"/>
      <c r="AG274" s="11"/>
      <c r="AH274" s="35"/>
      <c r="AI274" s="10"/>
      <c r="AJ274" s="10"/>
      <c r="AK274" s="10" t="s">
        <v>26</v>
      </c>
      <c r="AL274" s="10"/>
      <c r="AM274" s="10"/>
      <c r="AN274" s="36"/>
      <c r="AQ274" s="35"/>
      <c r="AR274" s="10"/>
      <c r="AS274" s="10"/>
      <c r="AT274" s="10" t="s">
        <v>26</v>
      </c>
      <c r="AU274" s="10"/>
      <c r="AV274" s="10"/>
      <c r="AW274" s="36"/>
      <c r="AZ274" s="35"/>
      <c r="BA274" s="10"/>
      <c r="BB274" s="10"/>
      <c r="BC274" s="10" t="s">
        <v>26</v>
      </c>
      <c r="BD274" s="10"/>
      <c r="BE274" s="10"/>
      <c r="BF274" s="36"/>
      <c r="BG274" s="11"/>
      <c r="BH274" s="1"/>
      <c r="BI274" s="35"/>
      <c r="BJ274" s="10"/>
      <c r="BK274" s="10"/>
      <c r="BL274" s="10" t="s">
        <v>26</v>
      </c>
      <c r="BM274" s="10"/>
      <c r="BN274" s="10"/>
      <c r="BO274" s="36"/>
      <c r="BP274" s="11"/>
      <c r="BQ274" s="1"/>
      <c r="BR274" s="35"/>
      <c r="BS274" s="10"/>
      <c r="BT274" s="10"/>
      <c r="BU274" s="10" t="s">
        <v>26</v>
      </c>
      <c r="BV274" s="10"/>
      <c r="BW274" s="10"/>
      <c r="BX274" s="36"/>
      <c r="BY274" s="11"/>
      <c r="BZ274" s="1"/>
      <c r="CA274" s="35"/>
      <c r="CB274" s="10"/>
      <c r="CC274" s="10"/>
      <c r="CD274" s="10" t="s">
        <v>26</v>
      </c>
      <c r="CE274" s="10"/>
      <c r="CF274" s="10"/>
      <c r="CG274" s="36"/>
      <c r="CH274" s="11"/>
      <c r="CI274" s="1"/>
      <c r="CJ274" s="35"/>
      <c r="CK274" s="10"/>
      <c r="CL274" s="10"/>
      <c r="CM274" s="10" t="s">
        <v>26</v>
      </c>
      <c r="CN274" s="10"/>
      <c r="CO274" s="10"/>
      <c r="CP274" s="36"/>
      <c r="CS274" s="35"/>
      <c r="CT274" s="10"/>
      <c r="CU274" s="10"/>
      <c r="CV274" s="10"/>
      <c r="CW274" s="10"/>
      <c r="CX274" s="10"/>
      <c r="CY274" s="36"/>
    </row>
    <row r="275" spans="2:103" x14ac:dyDescent="0.15">
      <c r="B275" s="35"/>
      <c r="C275" s="10"/>
      <c r="D275" s="10">
        <v>6</v>
      </c>
      <c r="E275" s="10" t="s">
        <v>26</v>
      </c>
      <c r="F275" s="10">
        <v>11</v>
      </c>
      <c r="G275" s="10"/>
      <c r="H275" s="36"/>
      <c r="I275" s="11"/>
      <c r="J275" s="35"/>
      <c r="K275" s="10"/>
      <c r="L275" s="10"/>
      <c r="M275" s="10" t="s">
        <v>26</v>
      </c>
      <c r="N275" s="10"/>
      <c r="O275" s="10"/>
      <c r="P275" s="36"/>
      <c r="Q275" s="11"/>
      <c r="R275" s="35"/>
      <c r="S275" s="10"/>
      <c r="T275" s="10"/>
      <c r="U275" s="10" t="s">
        <v>26</v>
      </c>
      <c r="V275" s="10"/>
      <c r="W275" s="10"/>
      <c r="X275" s="36"/>
      <c r="Y275" s="11"/>
      <c r="Z275" s="35"/>
      <c r="AA275" s="10"/>
      <c r="AB275" s="10"/>
      <c r="AC275" s="10" t="s">
        <v>26</v>
      </c>
      <c r="AD275" s="10"/>
      <c r="AE275" s="10"/>
      <c r="AF275" s="36"/>
      <c r="AG275" s="11"/>
      <c r="AH275" s="35"/>
      <c r="AI275" s="10"/>
      <c r="AJ275" s="10"/>
      <c r="AK275" s="10" t="s">
        <v>26</v>
      </c>
      <c r="AL275" s="10"/>
      <c r="AM275" s="10"/>
      <c r="AN275" s="36"/>
      <c r="AQ275" s="35"/>
      <c r="AR275" s="10"/>
      <c r="AS275" s="10"/>
      <c r="AT275" s="10" t="s">
        <v>26</v>
      </c>
      <c r="AU275" s="10"/>
      <c r="AV275" s="10"/>
      <c r="AW275" s="36"/>
      <c r="AZ275" s="35"/>
      <c r="BA275" s="10"/>
      <c r="BB275" s="10"/>
      <c r="BC275" s="10" t="s">
        <v>26</v>
      </c>
      <c r="BD275" s="10"/>
      <c r="BE275" s="10"/>
      <c r="BF275" s="36"/>
      <c r="BG275" s="11"/>
      <c r="BH275" s="1"/>
      <c r="BI275" s="35"/>
      <c r="BJ275" s="10"/>
      <c r="BK275" s="10"/>
      <c r="BL275" s="10" t="s">
        <v>26</v>
      </c>
      <c r="BM275" s="10"/>
      <c r="BN275" s="10"/>
      <c r="BO275" s="36"/>
      <c r="BP275" s="11"/>
      <c r="BQ275" s="1"/>
      <c r="BR275" s="35"/>
      <c r="BS275" s="10"/>
      <c r="BT275" s="10"/>
      <c r="BU275" s="10" t="s">
        <v>26</v>
      </c>
      <c r="BV275" s="10"/>
      <c r="BW275" s="10"/>
      <c r="BX275" s="36"/>
      <c r="BY275" s="11"/>
      <c r="BZ275" s="1"/>
      <c r="CA275" s="35"/>
      <c r="CB275" s="10"/>
      <c r="CC275" s="10"/>
      <c r="CD275" s="10" t="s">
        <v>26</v>
      </c>
      <c r="CE275" s="10"/>
      <c r="CF275" s="10"/>
      <c r="CG275" s="36"/>
      <c r="CH275" s="11"/>
      <c r="CI275" s="1"/>
      <c r="CJ275" s="35"/>
      <c r="CK275" s="10"/>
      <c r="CL275" s="10"/>
      <c r="CM275" s="10" t="s">
        <v>26</v>
      </c>
      <c r="CN275" s="10"/>
      <c r="CO275" s="10"/>
      <c r="CP275" s="36"/>
      <c r="CS275" s="35"/>
      <c r="CT275" s="10"/>
      <c r="CU275" s="10"/>
      <c r="CV275" s="10"/>
      <c r="CW275" s="10"/>
      <c r="CX275" s="10"/>
      <c r="CY275" s="36"/>
    </row>
    <row r="276" spans="2:103" x14ac:dyDescent="0.15">
      <c r="B276" s="35"/>
      <c r="C276" s="10"/>
      <c r="D276" s="10"/>
      <c r="E276" s="10" t="s">
        <v>26</v>
      </c>
      <c r="F276" s="10"/>
      <c r="G276" s="10"/>
      <c r="H276" s="36"/>
      <c r="I276" s="11"/>
      <c r="J276" s="35"/>
      <c r="K276" s="10"/>
      <c r="L276" s="10"/>
      <c r="M276" s="10" t="s">
        <v>26</v>
      </c>
      <c r="N276" s="10"/>
      <c r="O276" s="10"/>
      <c r="P276" s="36"/>
      <c r="Q276" s="11"/>
      <c r="R276" s="35"/>
      <c r="S276" s="10"/>
      <c r="T276" s="10"/>
      <c r="U276" s="10" t="s">
        <v>26</v>
      </c>
      <c r="V276" s="10"/>
      <c r="W276" s="10"/>
      <c r="X276" s="36"/>
      <c r="Y276" s="11"/>
      <c r="Z276" s="35"/>
      <c r="AA276" s="10"/>
      <c r="AB276" s="10"/>
      <c r="AC276" s="10" t="s">
        <v>26</v>
      </c>
      <c r="AD276" s="10"/>
      <c r="AE276" s="10"/>
      <c r="AF276" s="36"/>
      <c r="AG276" s="11"/>
      <c r="AH276" s="35"/>
      <c r="AI276" s="10"/>
      <c r="AJ276" s="10"/>
      <c r="AK276" s="10" t="s">
        <v>26</v>
      </c>
      <c r="AL276" s="10"/>
      <c r="AM276" s="10"/>
      <c r="AN276" s="36"/>
      <c r="AQ276" s="35"/>
      <c r="AR276" s="10"/>
      <c r="AS276" s="10"/>
      <c r="AT276" s="10" t="s">
        <v>26</v>
      </c>
      <c r="AU276" s="10"/>
      <c r="AV276" s="10"/>
      <c r="AW276" s="36"/>
      <c r="AZ276" s="35"/>
      <c r="BA276" s="10"/>
      <c r="BB276" s="10"/>
      <c r="BC276" s="10" t="s">
        <v>26</v>
      </c>
      <c r="BD276" s="10"/>
      <c r="BE276" s="10"/>
      <c r="BF276" s="36"/>
      <c r="BG276" s="11"/>
      <c r="BH276" s="1"/>
      <c r="BI276" s="35"/>
      <c r="BJ276" s="10"/>
      <c r="BK276" s="10"/>
      <c r="BL276" s="10" t="s">
        <v>26</v>
      </c>
      <c r="BM276" s="10"/>
      <c r="BN276" s="10"/>
      <c r="BO276" s="36"/>
      <c r="BP276" s="11"/>
      <c r="BQ276" s="1"/>
      <c r="BR276" s="35"/>
      <c r="BS276" s="10"/>
      <c r="BT276" s="10"/>
      <c r="BU276" s="10" t="s">
        <v>26</v>
      </c>
      <c r="BV276" s="10"/>
      <c r="BW276" s="10"/>
      <c r="BX276" s="36"/>
      <c r="BY276" s="11"/>
      <c r="BZ276" s="1"/>
      <c r="CA276" s="35"/>
      <c r="CB276" s="10"/>
      <c r="CC276" s="10"/>
      <c r="CD276" s="10" t="s">
        <v>26</v>
      </c>
      <c r="CE276" s="10"/>
      <c r="CF276" s="10"/>
      <c r="CG276" s="36"/>
      <c r="CH276" s="11"/>
      <c r="CI276" s="1"/>
      <c r="CJ276" s="35"/>
      <c r="CK276" s="10"/>
      <c r="CL276" s="10"/>
      <c r="CM276" s="10" t="s">
        <v>26</v>
      </c>
      <c r="CN276" s="10"/>
      <c r="CO276" s="10"/>
      <c r="CP276" s="36"/>
      <c r="CS276" s="35"/>
      <c r="CT276" s="10"/>
      <c r="CU276" s="10"/>
      <c r="CV276" s="10"/>
      <c r="CW276" s="10"/>
      <c r="CX276" s="10"/>
      <c r="CY276" s="36"/>
    </row>
    <row r="277" spans="2:103" x14ac:dyDescent="0.15">
      <c r="B277" s="35"/>
      <c r="C277" s="10"/>
      <c r="D277" s="10"/>
      <c r="E277" s="10" t="s">
        <v>26</v>
      </c>
      <c r="F277" s="10"/>
      <c r="G277" s="10"/>
      <c r="H277" s="36"/>
      <c r="I277" s="11"/>
      <c r="J277" s="35"/>
      <c r="K277" s="10"/>
      <c r="L277" s="10"/>
      <c r="M277" s="10" t="s">
        <v>26</v>
      </c>
      <c r="N277" s="10"/>
      <c r="O277" s="10"/>
      <c r="P277" s="36"/>
      <c r="Q277" s="11"/>
      <c r="R277" s="35"/>
      <c r="S277" s="10"/>
      <c r="T277" s="10"/>
      <c r="U277" s="10" t="s">
        <v>26</v>
      </c>
      <c r="V277" s="10"/>
      <c r="W277" s="10"/>
      <c r="X277" s="36"/>
      <c r="Y277" s="11"/>
      <c r="Z277" s="35"/>
      <c r="AA277" s="10"/>
      <c r="AB277" s="10"/>
      <c r="AC277" s="10" t="s">
        <v>26</v>
      </c>
      <c r="AD277" s="10"/>
      <c r="AE277" s="10"/>
      <c r="AF277" s="36"/>
      <c r="AG277" s="11"/>
      <c r="AH277" s="35"/>
      <c r="AI277" s="10"/>
      <c r="AJ277" s="10"/>
      <c r="AK277" s="10" t="s">
        <v>26</v>
      </c>
      <c r="AL277" s="10"/>
      <c r="AM277" s="10"/>
      <c r="AN277" s="36"/>
      <c r="AQ277" s="35"/>
      <c r="AR277" s="10"/>
      <c r="AS277" s="10"/>
      <c r="AT277" s="10" t="s">
        <v>26</v>
      </c>
      <c r="AU277" s="10"/>
      <c r="AV277" s="10"/>
      <c r="AW277" s="36"/>
      <c r="AZ277" s="35"/>
      <c r="BA277" s="10"/>
      <c r="BB277" s="10"/>
      <c r="BC277" s="10" t="s">
        <v>26</v>
      </c>
      <c r="BD277" s="10"/>
      <c r="BE277" s="10"/>
      <c r="BF277" s="36"/>
      <c r="BG277" s="11"/>
      <c r="BH277" s="1"/>
      <c r="BI277" s="35"/>
      <c r="BJ277" s="10"/>
      <c r="BK277" s="10"/>
      <c r="BL277" s="10" t="s">
        <v>26</v>
      </c>
      <c r="BM277" s="10"/>
      <c r="BN277" s="10"/>
      <c r="BO277" s="36"/>
      <c r="BP277" s="11"/>
      <c r="BQ277" s="1"/>
      <c r="BR277" s="35"/>
      <c r="BS277" s="10"/>
      <c r="BT277" s="10"/>
      <c r="BU277" s="10" t="s">
        <v>26</v>
      </c>
      <c r="BV277" s="10"/>
      <c r="BW277" s="10"/>
      <c r="BX277" s="36"/>
      <c r="BY277" s="11"/>
      <c r="BZ277" s="1"/>
      <c r="CA277" s="35"/>
      <c r="CB277" s="10"/>
      <c r="CC277" s="10"/>
      <c r="CD277" s="10" t="s">
        <v>26</v>
      </c>
      <c r="CE277" s="10"/>
      <c r="CF277" s="10"/>
      <c r="CG277" s="36"/>
      <c r="CH277" s="11"/>
      <c r="CI277" s="1"/>
      <c r="CJ277" s="35"/>
      <c r="CK277" s="10"/>
      <c r="CL277" s="10"/>
      <c r="CM277" s="10" t="s">
        <v>26</v>
      </c>
      <c r="CN277" s="10"/>
      <c r="CO277" s="10"/>
      <c r="CP277" s="36"/>
      <c r="CS277" s="35"/>
      <c r="CT277" s="10"/>
      <c r="CU277" s="10"/>
      <c r="CV277" s="10"/>
      <c r="CW277" s="10"/>
      <c r="CX277" s="10"/>
      <c r="CY277" s="36"/>
    </row>
    <row r="278" spans="2:103" x14ac:dyDescent="0.15">
      <c r="B278" s="35"/>
      <c r="C278" s="10"/>
      <c r="D278" s="10"/>
      <c r="E278" s="10"/>
      <c r="F278" s="10"/>
      <c r="G278" s="10"/>
      <c r="H278" s="36"/>
      <c r="I278" s="11"/>
      <c r="J278" s="35"/>
      <c r="K278" s="10"/>
      <c r="L278" s="10"/>
      <c r="M278" s="10"/>
      <c r="N278" s="10"/>
      <c r="O278" s="10"/>
      <c r="P278" s="36"/>
      <c r="Q278" s="11"/>
      <c r="R278" s="35"/>
      <c r="S278" s="10"/>
      <c r="T278" s="10"/>
      <c r="U278" s="10"/>
      <c r="V278" s="10"/>
      <c r="W278" s="10"/>
      <c r="X278" s="36"/>
      <c r="Y278" s="11"/>
      <c r="Z278" s="35"/>
      <c r="AA278" s="10"/>
      <c r="AB278" s="10"/>
      <c r="AC278" s="10"/>
      <c r="AD278" s="10"/>
      <c r="AE278" s="10"/>
      <c r="AF278" s="36"/>
      <c r="AG278" s="11"/>
      <c r="AH278" s="35"/>
      <c r="AI278" s="10"/>
      <c r="AJ278" s="10"/>
      <c r="AK278" s="10"/>
      <c r="AL278" s="10"/>
      <c r="AM278" s="10"/>
      <c r="AN278" s="36"/>
      <c r="AQ278" s="35"/>
      <c r="AR278" s="10"/>
      <c r="AS278" s="10"/>
      <c r="AT278" s="10"/>
      <c r="AU278" s="10"/>
      <c r="AV278" s="10"/>
      <c r="AW278" s="36"/>
      <c r="AZ278" s="35"/>
      <c r="BA278" s="10"/>
      <c r="BB278" s="10"/>
      <c r="BC278" s="10"/>
      <c r="BD278" s="10"/>
      <c r="BE278" s="10"/>
      <c r="BF278" s="36"/>
      <c r="BG278" s="11"/>
      <c r="BH278" s="1"/>
      <c r="BI278" s="35"/>
      <c r="BJ278" s="10"/>
      <c r="BK278" s="10"/>
      <c r="BL278" s="10"/>
      <c r="BM278" s="10"/>
      <c r="BN278" s="10"/>
      <c r="BO278" s="36"/>
      <c r="BP278" s="11"/>
      <c r="BQ278" s="1"/>
      <c r="BR278" s="35"/>
      <c r="BS278" s="10"/>
      <c r="BT278" s="10"/>
      <c r="BU278" s="10"/>
      <c r="BV278" s="10"/>
      <c r="BW278" s="10"/>
      <c r="BX278" s="36"/>
      <c r="BY278" s="11"/>
      <c r="BZ278" s="1"/>
      <c r="CA278" s="35"/>
      <c r="CB278" s="10"/>
      <c r="CC278" s="10"/>
      <c r="CD278" s="10"/>
      <c r="CE278" s="10"/>
      <c r="CF278" s="10"/>
      <c r="CG278" s="36"/>
      <c r="CH278" s="11"/>
      <c r="CI278" s="1"/>
      <c r="CJ278" s="35"/>
      <c r="CK278" s="10"/>
      <c r="CL278" s="10"/>
      <c r="CM278" s="10"/>
      <c r="CN278" s="10"/>
      <c r="CO278" s="10"/>
      <c r="CP278" s="36"/>
      <c r="CS278" s="35"/>
      <c r="CT278" s="10"/>
      <c r="CU278" s="10"/>
      <c r="CV278" s="10"/>
      <c r="CW278" s="10"/>
      <c r="CX278" s="10"/>
      <c r="CY278" s="36"/>
    </row>
    <row r="279" spans="2:103" x14ac:dyDescent="0.15">
      <c r="B279" s="35" t="s">
        <v>114</v>
      </c>
      <c r="C279" s="10">
        <f>IF(D279&gt;F279,1,0)+IF(D280&gt;F280,1,0)+IF(D281&gt;F281,1,0)+IF(D282&gt;F282,1,0)+IF(D283&gt;F283,1,0)+IF(D284&gt;F284,1,0)</f>
        <v>3</v>
      </c>
      <c r="D279" s="10">
        <v>13</v>
      </c>
      <c r="E279" s="10" t="s">
        <v>26</v>
      </c>
      <c r="F279" s="10">
        <v>11</v>
      </c>
      <c r="G279" s="10">
        <f>IF(D279&lt;F279,1,0)+IF(D280&lt;F280,1,0)+IF(D281&lt;F281,1,0)+IF(D282&lt;F282,1,0)+IF(D283&lt;F283,1,0)+IF(D284&lt;F284,1,0)</f>
        <v>1</v>
      </c>
      <c r="H279" s="36" t="s">
        <v>65</v>
      </c>
      <c r="I279" s="11"/>
      <c r="J279" s="35"/>
      <c r="K279" s="10">
        <f>IF(L279&gt;N279,1,0)+IF(L280&gt;N280,1,0)+IF(L281&gt;N281,1,0)+IF(L282&gt;N282,1,0)+IF(L283&gt;N283,1,0)+IF(L284&gt;N284,1,0)</f>
        <v>0</v>
      </c>
      <c r="L279" s="10"/>
      <c r="M279" s="10" t="s">
        <v>26</v>
      </c>
      <c r="N279" s="10"/>
      <c r="O279" s="10">
        <f>IF(L279&lt;N279,1,0)+IF(L280&lt;N280,1,0)+IF(L281&lt;N281,1,0)+IF(L282&lt;N282,1,0)+IF(L283&lt;N283,1,0)+IF(L284&lt;N284,1,0)</f>
        <v>0</v>
      </c>
      <c r="P279" s="36"/>
      <c r="Q279" s="11"/>
      <c r="R279" s="35"/>
      <c r="S279" s="10">
        <f>IF(T279&gt;V279,1,0)+IF(T280&gt;V280,1,0)+IF(T281&gt;V281,1,0)+IF(T282&gt;V282,1,0)+IF(T283&gt;V283,1,0)+IF(T284&gt;V284,1,0)</f>
        <v>0</v>
      </c>
      <c r="T279" s="10"/>
      <c r="U279" s="10" t="s">
        <v>26</v>
      </c>
      <c r="V279" s="10"/>
      <c r="W279" s="10">
        <f>IF(T279&lt;V279,1,0)+IF(T280&lt;V280,1,0)+IF(T281&lt;V281,1,0)+IF(T282&lt;V282,1,0)+IF(T283&lt;V283,1,0)+IF(T284&lt;V284,1,0)</f>
        <v>0</v>
      </c>
      <c r="X279" s="36"/>
      <c r="Y279" s="11"/>
      <c r="Z279" s="35"/>
      <c r="AA279" s="10">
        <f>IF(AB279&gt;AD279,1,0)+IF(AB280&gt;AD280,1,0)+IF(AB281&gt;AD281,1,0)+IF(AB282&gt;AD282,1,0)+IF(AB283&gt;AD283,1,0)+IF(AB284&gt;AD284,1,0)</f>
        <v>0</v>
      </c>
      <c r="AB279" s="10"/>
      <c r="AC279" s="10" t="s">
        <v>26</v>
      </c>
      <c r="AD279" s="10"/>
      <c r="AE279" s="10">
        <f>IF(AB279&lt;AD279,1,0)+IF(AB280&lt;AD280,1,0)+IF(AB281&lt;AD281,1,0)+IF(AB282&lt;AD282,1,0)+IF(AB283&lt;AD283,1,0)+IF(AB284&lt;AD284,1,0)</f>
        <v>0</v>
      </c>
      <c r="AF279" s="36"/>
      <c r="AG279" s="11"/>
      <c r="AH279" s="35"/>
      <c r="AI279" s="10">
        <f>IF(AJ279&gt;AL279,1,0)+IF(AJ280&gt;AL280,1,0)+IF(AJ281&gt;AL281,1,0)+IF(AJ282&gt;AL282,1,0)+IF(AJ283&gt;AL283,1,0)+IF(AJ284&gt;AL284,1,0)</f>
        <v>0</v>
      </c>
      <c r="AJ279" s="10"/>
      <c r="AK279" s="10" t="s">
        <v>26</v>
      </c>
      <c r="AL279" s="10"/>
      <c r="AM279" s="10">
        <f>IF(AJ279&lt;AL279,1,0)+IF(AJ280&lt;AL280,1,0)+IF(AJ281&lt;AL281,1,0)+IF(AJ282&lt;AL282,1,0)+IF(AJ283&lt;AL283,1,0)+IF(AJ284&lt;AL284,1,0)</f>
        <v>0</v>
      </c>
      <c r="AN279" s="36"/>
      <c r="AQ279" s="35"/>
      <c r="AR279" s="10">
        <f>IF(AS279&gt;AU279,1,0)+IF(AS280&gt;AU280,1,0)+IF(AS281&gt;AU281,1,0)+IF(AS282&gt;AU282,1,0)+IF(AS283&gt;AU283,1,0)+IF(AS284&gt;AU284,1,0)</f>
        <v>0</v>
      </c>
      <c r="AS279" s="10"/>
      <c r="AT279" s="10" t="s">
        <v>26</v>
      </c>
      <c r="AU279" s="10"/>
      <c r="AV279" s="10">
        <f>IF(AS279&lt;AU279,1,0)+IF(AS280&lt;AU280,1,0)+IF(AS281&lt;AU281,1,0)+IF(AS282&lt;AU282,1,0)+IF(AS283&lt;AU283,1,0)+IF(AS284&lt;AU284,1,0)</f>
        <v>0</v>
      </c>
      <c r="AW279" s="36"/>
      <c r="AZ279" s="35"/>
      <c r="BA279" s="10">
        <f>IF(BB279&gt;BD279,1,0)+IF(BB280&gt;BD280,1,0)+IF(BB281&gt;BD281,1,0)+IF(BB282&gt;BD282,1,0)+IF(BB283&gt;BD283,1,0)+IF(BB284&gt;BD284,1,0)</f>
        <v>0</v>
      </c>
      <c r="BB279" s="10"/>
      <c r="BC279" s="10" t="s">
        <v>26</v>
      </c>
      <c r="BD279" s="10"/>
      <c r="BE279" s="10">
        <f>IF(BB279&lt;BD279,1,0)+IF(BB280&lt;BD280,1,0)+IF(BB281&lt;BD281,1,0)+IF(BB282&lt;BD282,1,0)+IF(BB283&lt;BD283,1,0)+IF(BB284&lt;BD284,1,0)</f>
        <v>0</v>
      </c>
      <c r="BF279" s="36"/>
      <c r="BG279" s="11"/>
      <c r="BH279" s="1"/>
      <c r="BI279" s="35"/>
      <c r="BJ279" s="10">
        <f>IF(BK279&gt;BM279,1,0)+IF(BK280&gt;BM280,1,0)+IF(BK281&gt;BM281,1,0)+IF(BK282&gt;BM282,1,0)+IF(BK283&gt;BM283,1,0)+IF(BK284&gt;BM284,1,0)</f>
        <v>0</v>
      </c>
      <c r="BK279" s="10"/>
      <c r="BL279" s="10" t="s">
        <v>26</v>
      </c>
      <c r="BM279" s="10"/>
      <c r="BN279" s="10">
        <f>IF(BK279&lt;BM279,1,0)+IF(BK280&lt;BM280,1,0)+IF(BK281&lt;BM281,1,0)+IF(BK282&lt;BM282,1,0)+IF(BK283&lt;BM283,1,0)+IF(BK284&lt;BM284,1,0)</f>
        <v>0</v>
      </c>
      <c r="BO279" s="36"/>
      <c r="BP279" s="11"/>
      <c r="BQ279" s="1"/>
      <c r="BR279" s="35"/>
      <c r="BS279" s="10">
        <f>IF(BT279&gt;BV279,1,0)+IF(BT280&gt;BV280,1,0)+IF(BT281&gt;BV281,1,0)+IF(BT282&gt;BV282,1,0)+IF(BT283&gt;BV283,1,0)+IF(BT284&gt;BV284,1,0)</f>
        <v>0</v>
      </c>
      <c r="BT279" s="10"/>
      <c r="BU279" s="10" t="s">
        <v>26</v>
      </c>
      <c r="BV279" s="10"/>
      <c r="BW279" s="10">
        <f>IF(BT279&lt;BV279,1,0)+IF(BT280&lt;BV280,1,0)+IF(BT281&lt;BV281,1,0)+IF(BT282&lt;BV282,1,0)+IF(BT283&lt;BV283,1,0)+IF(BT284&lt;BV284,1,0)</f>
        <v>0</v>
      </c>
      <c r="BX279" s="36"/>
      <c r="BY279" s="11"/>
      <c r="BZ279" s="1"/>
      <c r="CA279" s="35"/>
      <c r="CB279" s="10">
        <f>IF(CC279&gt;CE279,1,0)+IF(CC280&gt;CE280,1,0)+IF(CC281&gt;CE281,1,0)+IF(CC282&gt;CE282,1,0)+IF(CC283&gt;CE283,1,0)+IF(CC284&gt;CE284,1,0)</f>
        <v>0</v>
      </c>
      <c r="CC279" s="10"/>
      <c r="CD279" s="10" t="s">
        <v>26</v>
      </c>
      <c r="CE279" s="10"/>
      <c r="CF279" s="10">
        <f>IF(CC279&lt;CE279,1,0)+IF(CC280&lt;CE280,1,0)+IF(CC281&lt;CE281,1,0)+IF(CC282&lt;CE282,1,0)+IF(CC283&lt;CE283,1,0)+IF(CC284&lt;CE284,1,0)</f>
        <v>0</v>
      </c>
      <c r="CG279" s="36"/>
      <c r="CH279" s="11"/>
      <c r="CI279" s="1"/>
      <c r="CJ279" s="35"/>
      <c r="CK279" s="10">
        <f>IF(CL279&gt;CN279,1,0)+IF(CL280&gt;CN280,1,0)+IF(CL281&gt;CN281,1,0)+IF(CL282&gt;CN282,1,0)+IF(CL283&gt;CN283,1,0)+IF(CL284&gt;CN284,1,0)</f>
        <v>0</v>
      </c>
      <c r="CL279" s="10"/>
      <c r="CM279" s="10" t="s">
        <v>26</v>
      </c>
      <c r="CN279" s="10"/>
      <c r="CO279" s="10">
        <f>IF(CL279&lt;CN279,1,0)+IF(CL280&lt;CN280,1,0)+IF(CL281&lt;CN281,1,0)+IF(CL282&lt;CN282,1,0)+IF(CL283&lt;CN283,1,0)+IF(CL284&lt;CN284,1,0)</f>
        <v>0</v>
      </c>
      <c r="CP279" s="36"/>
      <c r="CS279" s="35"/>
      <c r="CT279" s="10"/>
      <c r="CU279" s="10"/>
      <c r="CV279" s="10"/>
      <c r="CW279" s="10"/>
      <c r="CX279" s="10"/>
      <c r="CY279" s="36"/>
    </row>
    <row r="280" spans="2:103" x14ac:dyDescent="0.15">
      <c r="B280" s="35"/>
      <c r="C280" s="10"/>
      <c r="D280" s="10">
        <v>13</v>
      </c>
      <c r="E280" s="10" t="s">
        <v>26</v>
      </c>
      <c r="F280" s="10">
        <v>11</v>
      </c>
      <c r="G280" s="10"/>
      <c r="H280" s="36"/>
      <c r="I280" s="11"/>
      <c r="J280" s="35"/>
      <c r="K280" s="10"/>
      <c r="L280" s="10"/>
      <c r="M280" s="10" t="s">
        <v>26</v>
      </c>
      <c r="N280" s="10"/>
      <c r="O280" s="10"/>
      <c r="P280" s="36"/>
      <c r="Q280" s="11"/>
      <c r="R280" s="35"/>
      <c r="S280" s="10"/>
      <c r="T280" s="10"/>
      <c r="U280" s="10" t="s">
        <v>26</v>
      </c>
      <c r="V280" s="10"/>
      <c r="W280" s="10"/>
      <c r="X280" s="36"/>
      <c r="Y280" s="11"/>
      <c r="Z280" s="35"/>
      <c r="AA280" s="10"/>
      <c r="AB280" s="10"/>
      <c r="AC280" s="10" t="s">
        <v>26</v>
      </c>
      <c r="AD280" s="10"/>
      <c r="AE280" s="10"/>
      <c r="AF280" s="36"/>
      <c r="AG280" s="11"/>
      <c r="AH280" s="35"/>
      <c r="AI280" s="10"/>
      <c r="AJ280" s="10"/>
      <c r="AK280" s="10" t="s">
        <v>26</v>
      </c>
      <c r="AL280" s="10"/>
      <c r="AM280" s="10"/>
      <c r="AN280" s="36"/>
      <c r="AQ280" s="35"/>
      <c r="AR280" s="10"/>
      <c r="AS280" s="10"/>
      <c r="AT280" s="10" t="s">
        <v>26</v>
      </c>
      <c r="AU280" s="10"/>
      <c r="AV280" s="10"/>
      <c r="AW280" s="36"/>
      <c r="AZ280" s="35"/>
      <c r="BA280" s="10"/>
      <c r="BB280" s="10"/>
      <c r="BC280" s="10" t="s">
        <v>26</v>
      </c>
      <c r="BD280" s="10"/>
      <c r="BE280" s="10"/>
      <c r="BF280" s="36"/>
      <c r="BG280" s="11"/>
      <c r="BH280" s="1"/>
      <c r="BI280" s="35"/>
      <c r="BJ280" s="10"/>
      <c r="BK280" s="10"/>
      <c r="BL280" s="10" t="s">
        <v>26</v>
      </c>
      <c r="BM280" s="10"/>
      <c r="BN280" s="10"/>
      <c r="BO280" s="36"/>
      <c r="BP280" s="11"/>
      <c r="BQ280" s="1"/>
      <c r="BR280" s="35"/>
      <c r="BS280" s="10"/>
      <c r="BT280" s="10"/>
      <c r="BU280" s="10" t="s">
        <v>26</v>
      </c>
      <c r="BV280" s="10"/>
      <c r="BW280" s="10"/>
      <c r="BX280" s="36"/>
      <c r="BY280" s="11"/>
      <c r="BZ280" s="1"/>
      <c r="CA280" s="35"/>
      <c r="CB280" s="10"/>
      <c r="CC280" s="10"/>
      <c r="CD280" s="10" t="s">
        <v>26</v>
      </c>
      <c r="CE280" s="10"/>
      <c r="CF280" s="10"/>
      <c r="CG280" s="36"/>
      <c r="CH280" s="11"/>
      <c r="CI280" s="1"/>
      <c r="CJ280" s="35"/>
      <c r="CK280" s="10"/>
      <c r="CL280" s="10"/>
      <c r="CM280" s="10" t="s">
        <v>26</v>
      </c>
      <c r="CN280" s="10"/>
      <c r="CO280" s="10"/>
      <c r="CP280" s="36"/>
      <c r="CS280" s="35"/>
      <c r="CT280" s="10"/>
      <c r="CU280" s="10"/>
      <c r="CV280" s="10"/>
      <c r="CW280" s="10"/>
      <c r="CX280" s="10"/>
      <c r="CY280" s="36"/>
    </row>
    <row r="281" spans="2:103" x14ac:dyDescent="0.15">
      <c r="B281" s="35"/>
      <c r="C281" s="10"/>
      <c r="D281" s="10">
        <v>11</v>
      </c>
      <c r="E281" s="10" t="s">
        <v>26</v>
      </c>
      <c r="F281" s="10">
        <v>13</v>
      </c>
      <c r="G281" s="10"/>
      <c r="H281" s="36"/>
      <c r="I281" s="11"/>
      <c r="J281" s="35"/>
      <c r="K281" s="10"/>
      <c r="L281" s="10"/>
      <c r="M281" s="10" t="s">
        <v>26</v>
      </c>
      <c r="N281" s="10"/>
      <c r="O281" s="10"/>
      <c r="P281" s="36"/>
      <c r="Q281" s="11"/>
      <c r="R281" s="35"/>
      <c r="S281" s="10"/>
      <c r="T281" s="10"/>
      <c r="U281" s="10" t="s">
        <v>26</v>
      </c>
      <c r="V281" s="10"/>
      <c r="W281" s="10"/>
      <c r="X281" s="36"/>
      <c r="Y281" s="11"/>
      <c r="Z281" s="35"/>
      <c r="AA281" s="10"/>
      <c r="AB281" s="10"/>
      <c r="AC281" s="10" t="s">
        <v>26</v>
      </c>
      <c r="AD281" s="10"/>
      <c r="AE281" s="10"/>
      <c r="AF281" s="36"/>
      <c r="AG281" s="11"/>
      <c r="AH281" s="35"/>
      <c r="AI281" s="10"/>
      <c r="AJ281" s="10"/>
      <c r="AK281" s="10" t="s">
        <v>26</v>
      </c>
      <c r="AL281" s="10"/>
      <c r="AM281" s="10"/>
      <c r="AN281" s="36"/>
      <c r="AQ281" s="35"/>
      <c r="AR281" s="10"/>
      <c r="AS281" s="10"/>
      <c r="AT281" s="10" t="s">
        <v>26</v>
      </c>
      <c r="AU281" s="10"/>
      <c r="AV281" s="10"/>
      <c r="AW281" s="36"/>
      <c r="AZ281" s="35"/>
      <c r="BA281" s="10"/>
      <c r="BB281" s="10"/>
      <c r="BC281" s="10" t="s">
        <v>26</v>
      </c>
      <c r="BD281" s="10"/>
      <c r="BE281" s="10"/>
      <c r="BF281" s="36"/>
      <c r="BG281" s="11"/>
      <c r="BH281" s="1"/>
      <c r="BI281" s="35"/>
      <c r="BJ281" s="10"/>
      <c r="BK281" s="10"/>
      <c r="BL281" s="10" t="s">
        <v>26</v>
      </c>
      <c r="BM281" s="10"/>
      <c r="BN281" s="10"/>
      <c r="BO281" s="36"/>
      <c r="BP281" s="11"/>
      <c r="BQ281" s="1"/>
      <c r="BR281" s="35"/>
      <c r="BS281" s="10"/>
      <c r="BT281" s="10"/>
      <c r="BU281" s="10" t="s">
        <v>26</v>
      </c>
      <c r="BV281" s="10"/>
      <c r="BW281" s="10"/>
      <c r="BX281" s="36"/>
      <c r="BY281" s="11"/>
      <c r="BZ281" s="1"/>
      <c r="CA281" s="35"/>
      <c r="CB281" s="10"/>
      <c r="CC281" s="10"/>
      <c r="CD281" s="10" t="s">
        <v>26</v>
      </c>
      <c r="CE281" s="10"/>
      <c r="CF281" s="10"/>
      <c r="CG281" s="36"/>
      <c r="CH281" s="11"/>
      <c r="CI281" s="1"/>
      <c r="CJ281" s="35"/>
      <c r="CK281" s="10"/>
      <c r="CL281" s="10"/>
      <c r="CM281" s="10" t="s">
        <v>26</v>
      </c>
      <c r="CN281" s="10"/>
      <c r="CO281" s="10"/>
      <c r="CP281" s="36"/>
      <c r="CS281" s="35"/>
      <c r="CT281" s="10"/>
      <c r="CU281" s="10"/>
      <c r="CV281" s="10"/>
      <c r="CW281" s="10"/>
      <c r="CX281" s="10"/>
      <c r="CY281" s="36"/>
    </row>
    <row r="282" spans="2:103" x14ac:dyDescent="0.15">
      <c r="B282" s="35"/>
      <c r="C282" s="10"/>
      <c r="D282" s="10">
        <v>11</v>
      </c>
      <c r="E282" s="10" t="s">
        <v>26</v>
      </c>
      <c r="F282" s="10">
        <v>7</v>
      </c>
      <c r="G282" s="10"/>
      <c r="H282" s="36"/>
      <c r="I282" s="11"/>
      <c r="J282" s="35"/>
      <c r="K282" s="10"/>
      <c r="L282" s="10"/>
      <c r="M282" s="10" t="s">
        <v>26</v>
      </c>
      <c r="N282" s="10"/>
      <c r="O282" s="10"/>
      <c r="P282" s="36"/>
      <c r="Q282" s="11"/>
      <c r="R282" s="35"/>
      <c r="S282" s="10"/>
      <c r="T282" s="10"/>
      <c r="U282" s="10" t="s">
        <v>26</v>
      </c>
      <c r="V282" s="10"/>
      <c r="W282" s="10"/>
      <c r="X282" s="36"/>
      <c r="Y282" s="11"/>
      <c r="Z282" s="35"/>
      <c r="AA282" s="10"/>
      <c r="AB282" s="10"/>
      <c r="AC282" s="10" t="s">
        <v>26</v>
      </c>
      <c r="AD282" s="10"/>
      <c r="AE282" s="10"/>
      <c r="AF282" s="36"/>
      <c r="AG282" s="11"/>
      <c r="AH282" s="35"/>
      <c r="AI282" s="10"/>
      <c r="AJ282" s="10"/>
      <c r="AK282" s="10" t="s">
        <v>26</v>
      </c>
      <c r="AL282" s="10"/>
      <c r="AM282" s="10"/>
      <c r="AN282" s="36"/>
      <c r="AQ282" s="35"/>
      <c r="AR282" s="10"/>
      <c r="AS282" s="10"/>
      <c r="AT282" s="10" t="s">
        <v>26</v>
      </c>
      <c r="AU282" s="10"/>
      <c r="AV282" s="10"/>
      <c r="AW282" s="36"/>
      <c r="AZ282" s="35"/>
      <c r="BA282" s="10"/>
      <c r="BB282" s="10"/>
      <c r="BC282" s="10" t="s">
        <v>26</v>
      </c>
      <c r="BD282" s="10"/>
      <c r="BE282" s="10"/>
      <c r="BF282" s="36"/>
      <c r="BG282" s="11"/>
      <c r="BH282" s="1"/>
      <c r="BI282" s="35"/>
      <c r="BJ282" s="10"/>
      <c r="BK282" s="10"/>
      <c r="BL282" s="10" t="s">
        <v>26</v>
      </c>
      <c r="BM282" s="10"/>
      <c r="BN282" s="10"/>
      <c r="BO282" s="36"/>
      <c r="BP282" s="11"/>
      <c r="BQ282" s="1"/>
      <c r="BR282" s="35"/>
      <c r="BS282" s="10"/>
      <c r="BT282" s="10"/>
      <c r="BU282" s="10" t="s">
        <v>26</v>
      </c>
      <c r="BV282" s="10"/>
      <c r="BW282" s="10"/>
      <c r="BX282" s="36"/>
      <c r="BY282" s="11"/>
      <c r="BZ282" s="1"/>
      <c r="CA282" s="35"/>
      <c r="CB282" s="10"/>
      <c r="CC282" s="10"/>
      <c r="CD282" s="10" t="s">
        <v>26</v>
      </c>
      <c r="CE282" s="10"/>
      <c r="CF282" s="10"/>
      <c r="CG282" s="36"/>
      <c r="CH282" s="11"/>
      <c r="CI282" s="1"/>
      <c r="CJ282" s="35"/>
      <c r="CK282" s="10"/>
      <c r="CL282" s="10"/>
      <c r="CM282" s="10" t="s">
        <v>26</v>
      </c>
      <c r="CN282" s="10"/>
      <c r="CO282" s="10"/>
      <c r="CP282" s="36"/>
      <c r="CS282" s="35"/>
      <c r="CT282" s="10"/>
      <c r="CU282" s="10"/>
      <c r="CV282" s="10"/>
      <c r="CW282" s="10"/>
      <c r="CX282" s="10"/>
      <c r="CY282" s="36"/>
    </row>
    <row r="283" spans="2:103" x14ac:dyDescent="0.15">
      <c r="B283" s="35"/>
      <c r="C283" s="10"/>
      <c r="D283" s="10"/>
      <c r="E283" s="10" t="s">
        <v>26</v>
      </c>
      <c r="F283" s="10"/>
      <c r="G283" s="10"/>
      <c r="H283" s="36"/>
      <c r="I283" s="11"/>
      <c r="J283" s="35"/>
      <c r="K283" s="10"/>
      <c r="L283" s="10"/>
      <c r="M283" s="10" t="s">
        <v>26</v>
      </c>
      <c r="N283" s="10"/>
      <c r="O283" s="10"/>
      <c r="P283" s="36"/>
      <c r="Q283" s="11"/>
      <c r="R283" s="35"/>
      <c r="S283" s="10"/>
      <c r="T283" s="10"/>
      <c r="U283" s="10" t="s">
        <v>26</v>
      </c>
      <c r="V283" s="10"/>
      <c r="W283" s="10"/>
      <c r="X283" s="36"/>
      <c r="Y283" s="11"/>
      <c r="Z283" s="35"/>
      <c r="AA283" s="10"/>
      <c r="AB283" s="10"/>
      <c r="AC283" s="10" t="s">
        <v>26</v>
      </c>
      <c r="AD283" s="10"/>
      <c r="AE283" s="10"/>
      <c r="AF283" s="36"/>
      <c r="AG283" s="11"/>
      <c r="AH283" s="35"/>
      <c r="AI283" s="10"/>
      <c r="AJ283" s="10"/>
      <c r="AK283" s="10" t="s">
        <v>26</v>
      </c>
      <c r="AL283" s="10"/>
      <c r="AM283" s="10"/>
      <c r="AN283" s="36"/>
      <c r="AQ283" s="35"/>
      <c r="AR283" s="10"/>
      <c r="AS283" s="10"/>
      <c r="AT283" s="10" t="s">
        <v>26</v>
      </c>
      <c r="AU283" s="10"/>
      <c r="AV283" s="10"/>
      <c r="AW283" s="36"/>
      <c r="AZ283" s="35"/>
      <c r="BA283" s="10"/>
      <c r="BB283" s="10"/>
      <c r="BC283" s="10" t="s">
        <v>26</v>
      </c>
      <c r="BD283" s="10"/>
      <c r="BE283" s="10"/>
      <c r="BF283" s="36"/>
      <c r="BG283" s="11"/>
      <c r="BH283" s="1"/>
      <c r="BI283" s="35"/>
      <c r="BJ283" s="10"/>
      <c r="BK283" s="10"/>
      <c r="BL283" s="10" t="s">
        <v>26</v>
      </c>
      <c r="BM283" s="10"/>
      <c r="BN283" s="10"/>
      <c r="BO283" s="36"/>
      <c r="BP283" s="11"/>
      <c r="BQ283" s="1"/>
      <c r="BR283" s="35"/>
      <c r="BS283" s="10"/>
      <c r="BT283" s="10"/>
      <c r="BU283" s="10" t="s">
        <v>26</v>
      </c>
      <c r="BV283" s="10"/>
      <c r="BW283" s="10"/>
      <c r="BX283" s="36"/>
      <c r="BY283" s="11"/>
      <c r="BZ283" s="1"/>
      <c r="CA283" s="35"/>
      <c r="CB283" s="10"/>
      <c r="CC283" s="10"/>
      <c r="CD283" s="10" t="s">
        <v>26</v>
      </c>
      <c r="CE283" s="10"/>
      <c r="CF283" s="10"/>
      <c r="CG283" s="36"/>
      <c r="CH283" s="11"/>
      <c r="CI283" s="1"/>
      <c r="CJ283" s="35"/>
      <c r="CK283" s="10"/>
      <c r="CL283" s="10"/>
      <c r="CM283" s="10" t="s">
        <v>26</v>
      </c>
      <c r="CN283" s="10"/>
      <c r="CO283" s="10"/>
      <c r="CP283" s="36"/>
      <c r="CS283" s="35"/>
      <c r="CT283" s="10"/>
      <c r="CU283" s="10"/>
      <c r="CV283" s="10"/>
      <c r="CW283" s="10"/>
      <c r="CX283" s="10"/>
      <c r="CY283" s="36"/>
    </row>
    <row r="284" spans="2:103" x14ac:dyDescent="0.15">
      <c r="B284" s="35"/>
      <c r="C284" s="10"/>
      <c r="D284" s="10"/>
      <c r="E284" s="10"/>
      <c r="F284" s="10"/>
      <c r="G284" s="10"/>
      <c r="H284" s="36"/>
      <c r="I284" s="11"/>
      <c r="J284" s="35"/>
      <c r="K284" s="10"/>
      <c r="L284" s="10"/>
      <c r="M284" s="10"/>
      <c r="N284" s="10"/>
      <c r="O284" s="10"/>
      <c r="P284" s="36"/>
      <c r="Q284" s="11"/>
      <c r="R284" s="35"/>
      <c r="S284" s="10"/>
      <c r="T284" s="10"/>
      <c r="U284" s="10"/>
      <c r="V284" s="10"/>
      <c r="W284" s="10"/>
      <c r="X284" s="36"/>
      <c r="Y284" s="11"/>
      <c r="Z284" s="35"/>
      <c r="AA284" s="10"/>
      <c r="AB284" s="10"/>
      <c r="AC284" s="10"/>
      <c r="AD284" s="10"/>
      <c r="AE284" s="10"/>
      <c r="AF284" s="36"/>
      <c r="AG284" s="11"/>
      <c r="AH284" s="35"/>
      <c r="AI284" s="10"/>
      <c r="AJ284" s="10"/>
      <c r="AK284" s="10"/>
      <c r="AL284" s="10"/>
      <c r="AM284" s="10"/>
      <c r="AN284" s="36"/>
      <c r="AQ284" s="35"/>
      <c r="AR284" s="10"/>
      <c r="AS284" s="10"/>
      <c r="AT284" s="10"/>
      <c r="AU284" s="10"/>
      <c r="AV284" s="10"/>
      <c r="AW284" s="36"/>
      <c r="AZ284" s="35"/>
      <c r="BA284" s="10"/>
      <c r="BB284" s="10"/>
      <c r="BC284" s="10"/>
      <c r="BD284" s="10"/>
      <c r="BE284" s="10"/>
      <c r="BF284" s="36"/>
      <c r="BG284" s="11"/>
      <c r="BH284" s="1"/>
      <c r="BI284" s="35"/>
      <c r="BJ284" s="10"/>
      <c r="BK284" s="10"/>
      <c r="BL284" s="10"/>
      <c r="BM284" s="10"/>
      <c r="BN284" s="10"/>
      <c r="BO284" s="36"/>
      <c r="BP284" s="11"/>
      <c r="BQ284" s="1"/>
      <c r="BR284" s="35"/>
      <c r="BS284" s="10"/>
      <c r="BT284" s="10"/>
      <c r="BU284" s="10"/>
      <c r="BV284" s="10"/>
      <c r="BW284" s="10"/>
      <c r="BX284" s="36"/>
      <c r="BY284" s="11"/>
      <c r="BZ284" s="1"/>
      <c r="CA284" s="35"/>
      <c r="CB284" s="10"/>
      <c r="CC284" s="10"/>
      <c r="CD284" s="10"/>
      <c r="CE284" s="10"/>
      <c r="CF284" s="10"/>
      <c r="CG284" s="36"/>
      <c r="CH284" s="11"/>
      <c r="CI284" s="1"/>
      <c r="CJ284" s="35"/>
      <c r="CK284" s="10"/>
      <c r="CL284" s="10"/>
      <c r="CM284" s="10"/>
      <c r="CN284" s="10"/>
      <c r="CO284" s="10"/>
      <c r="CP284" s="36"/>
      <c r="CS284" s="35"/>
      <c r="CT284" s="10"/>
      <c r="CU284" s="10"/>
      <c r="CV284" s="10"/>
      <c r="CW284" s="10"/>
      <c r="CX284" s="10"/>
      <c r="CY284" s="36"/>
    </row>
    <row r="285" spans="2:103" x14ac:dyDescent="0.15">
      <c r="B285" s="35" t="s">
        <v>154</v>
      </c>
      <c r="C285" s="10">
        <f>IF(D285&gt;F285,1,0)+IF(D286&gt;F286,1,0)+IF(D287&gt;F287,1,0)+IF(D288&gt;F288,1,0)+IF(D289&gt;F289,1,0)+IF(D290&gt;F290,1,0)</f>
        <v>2</v>
      </c>
      <c r="D285" s="10">
        <v>11</v>
      </c>
      <c r="E285" s="10" t="s">
        <v>26</v>
      </c>
      <c r="F285" s="10">
        <v>8</v>
      </c>
      <c r="G285" s="10">
        <f>IF(D285&lt;F285,1,0)+IF(D286&lt;F286,1,0)+IF(D287&lt;F287,1,0)+IF(D288&lt;F288,1,0)+IF(D289&lt;F289,1,0)+IF(D290&lt;F290,1,0)</f>
        <v>3</v>
      </c>
      <c r="H285" s="36" t="s">
        <v>131</v>
      </c>
      <c r="I285" s="11"/>
      <c r="J285" s="35"/>
      <c r="K285" s="10">
        <f>IF(L285&gt;N285,1,0)+IF(L286&gt;N286,1,0)+IF(L287&gt;N287,1,0)+IF(L288&gt;N288,1,0)+IF(L289&gt;N289,1,0)+IF(L290&gt;N290,1,0)</f>
        <v>0</v>
      </c>
      <c r="L285" s="10"/>
      <c r="M285" s="10" t="s">
        <v>26</v>
      </c>
      <c r="N285" s="10"/>
      <c r="O285" s="10">
        <f>IF(L285&lt;N285,1,0)+IF(L286&lt;N286,1,0)+IF(L287&lt;N287,1,0)+IF(L288&lt;N288,1,0)+IF(L289&lt;N289,1,0)+IF(L290&lt;N290,1,0)</f>
        <v>0</v>
      </c>
      <c r="P285" s="36"/>
      <c r="Q285" s="11"/>
      <c r="R285" s="35"/>
      <c r="S285" s="10">
        <f>IF(T285&gt;V285,1,0)+IF(T286&gt;V286,1,0)+IF(T287&gt;V287,1,0)+IF(T288&gt;V288,1,0)+IF(T289&gt;V289,1,0)+IF(T290&gt;V290,1,0)</f>
        <v>0</v>
      </c>
      <c r="T285" s="10"/>
      <c r="U285" s="10" t="s">
        <v>26</v>
      </c>
      <c r="V285" s="10"/>
      <c r="W285" s="10">
        <f>IF(T285&lt;V285,1,0)+IF(T286&lt;V286,1,0)+IF(T287&lt;V287,1,0)+IF(T288&lt;V288,1,0)+IF(T289&lt;V289,1,0)+IF(T290&lt;V290,1,0)</f>
        <v>0</v>
      </c>
      <c r="X285" s="36"/>
      <c r="Y285" s="11"/>
      <c r="Z285" s="35"/>
      <c r="AA285" s="10">
        <f>IF(AB285&gt;AD285,1,0)+IF(AB286&gt;AD286,1,0)+IF(AB287&gt;AD287,1,0)+IF(AB288&gt;AD288,1,0)+IF(AB289&gt;AD289,1,0)+IF(AB290&gt;AD290,1,0)</f>
        <v>0</v>
      </c>
      <c r="AB285" s="10"/>
      <c r="AC285" s="10" t="s">
        <v>26</v>
      </c>
      <c r="AD285" s="10"/>
      <c r="AE285" s="10">
        <f>IF(AB285&lt;AD285,1,0)+IF(AB286&lt;AD286,1,0)+IF(AB287&lt;AD287,1,0)+IF(AB288&lt;AD288,1,0)+IF(AB289&lt;AD289,1,0)+IF(AB290&lt;AD290,1,0)</f>
        <v>0</v>
      </c>
      <c r="AF285" s="36"/>
      <c r="AG285" s="11"/>
      <c r="AH285" s="35"/>
      <c r="AI285" s="10">
        <f>IF(AJ285&gt;AL285,1,0)+IF(AJ286&gt;AL286,1,0)+IF(AJ287&gt;AL287,1,0)+IF(AJ288&gt;AL288,1,0)+IF(AJ289&gt;AL289,1,0)+IF(AJ290&gt;AL290,1,0)</f>
        <v>0</v>
      </c>
      <c r="AJ285" s="10"/>
      <c r="AK285" s="10" t="s">
        <v>26</v>
      </c>
      <c r="AL285" s="10"/>
      <c r="AM285" s="10">
        <f>IF(AJ285&lt;AL285,1,0)+IF(AJ286&lt;AL286,1,0)+IF(AJ287&lt;AL287,1,0)+IF(AJ288&lt;AL288,1,0)+IF(AJ289&lt;AL289,1,0)+IF(AJ290&lt;AL290,1,0)</f>
        <v>0</v>
      </c>
      <c r="AN285" s="36"/>
      <c r="AQ285" s="35"/>
      <c r="AR285" s="10">
        <f>IF(AS285&gt;AU285,1,0)+IF(AS286&gt;AU286,1,0)+IF(AS287&gt;AU287,1,0)+IF(AS288&gt;AU288,1,0)+IF(AS289&gt;AU289,1,0)+IF(AS290&gt;AU290,1,0)</f>
        <v>0</v>
      </c>
      <c r="AS285" s="10"/>
      <c r="AT285" s="10" t="s">
        <v>26</v>
      </c>
      <c r="AU285" s="10"/>
      <c r="AV285" s="10">
        <f>IF(AS285&lt;AU285,1,0)+IF(AS286&lt;AU286,1,0)+IF(AS287&lt;AU287,1,0)+IF(AS288&lt;AU288,1,0)+IF(AS289&lt;AU289,1,0)+IF(AS290&lt;AU290,1,0)</f>
        <v>0</v>
      </c>
      <c r="AW285" s="36"/>
      <c r="AZ285" s="35"/>
      <c r="BA285" s="10">
        <f>IF(BB285&gt;BD285,1,0)+IF(BB286&gt;BD286,1,0)+IF(BB287&gt;BD287,1,0)+IF(BB288&gt;BD288,1,0)+IF(BB289&gt;BD289,1,0)+IF(BB290&gt;BD290,1,0)</f>
        <v>0</v>
      </c>
      <c r="BB285" s="10"/>
      <c r="BC285" s="10" t="s">
        <v>26</v>
      </c>
      <c r="BD285" s="10"/>
      <c r="BE285" s="10">
        <f>IF(BB285&lt;BD285,1,0)+IF(BB286&lt;BD286,1,0)+IF(BB287&lt;BD287,1,0)+IF(BB288&lt;BD288,1,0)+IF(BB289&lt;BD289,1,0)+IF(BB290&lt;BD290,1,0)</f>
        <v>0</v>
      </c>
      <c r="BF285" s="36"/>
      <c r="BG285" s="11"/>
      <c r="BH285" s="1"/>
      <c r="BI285" s="35"/>
      <c r="BJ285" s="10">
        <f>IF(BK285&gt;BM285,1,0)+IF(BK286&gt;BM286,1,0)+IF(BK287&gt;BM287,1,0)+IF(BK288&gt;BM288,1,0)+IF(BK289&gt;BM289,1,0)+IF(BK290&gt;BM290,1,0)</f>
        <v>0</v>
      </c>
      <c r="BK285" s="10"/>
      <c r="BL285" s="10" t="s">
        <v>26</v>
      </c>
      <c r="BM285" s="10"/>
      <c r="BN285" s="10">
        <f>IF(BK285&lt;BM285,1,0)+IF(BK286&lt;BM286,1,0)+IF(BK287&lt;BM287,1,0)+IF(BK288&lt;BM288,1,0)+IF(BK289&lt;BM289,1,0)+IF(BK290&lt;BM290,1,0)</f>
        <v>0</v>
      </c>
      <c r="BO285" s="36"/>
      <c r="BP285" s="11"/>
      <c r="BQ285" s="1"/>
      <c r="BR285" s="35"/>
      <c r="BS285" s="10">
        <f>IF(BT285&gt;BV285,1,0)+IF(BT286&gt;BV286,1,0)+IF(BT287&gt;BV287,1,0)+IF(BT288&gt;BV288,1,0)+IF(BT289&gt;BV289,1,0)+IF(BT290&gt;BV290,1,0)</f>
        <v>0</v>
      </c>
      <c r="BT285" s="10"/>
      <c r="BU285" s="10" t="s">
        <v>26</v>
      </c>
      <c r="BV285" s="10"/>
      <c r="BW285" s="10">
        <f>IF(BT285&lt;BV285,1,0)+IF(BT286&lt;BV286,1,0)+IF(BT287&lt;BV287,1,0)+IF(BT288&lt;BV288,1,0)+IF(BT289&lt;BV289,1,0)+IF(BT290&lt;BV290,1,0)</f>
        <v>0</v>
      </c>
      <c r="BX285" s="36"/>
      <c r="BY285" s="11"/>
      <c r="BZ285" s="1"/>
      <c r="CA285" s="35"/>
      <c r="CB285" s="10">
        <f>IF(CC285&gt;CE285,1,0)+IF(CC286&gt;CE286,1,0)+IF(CC287&gt;CE287,1,0)+IF(CC288&gt;CE288,1,0)+IF(CC289&gt;CE289,1,0)+IF(CC290&gt;CE290,1,0)</f>
        <v>0</v>
      </c>
      <c r="CC285" s="10"/>
      <c r="CD285" s="10" t="s">
        <v>26</v>
      </c>
      <c r="CE285" s="10"/>
      <c r="CF285" s="10">
        <f>IF(CC285&lt;CE285,1,0)+IF(CC286&lt;CE286,1,0)+IF(CC287&lt;CE287,1,0)+IF(CC288&lt;CE288,1,0)+IF(CC289&lt;CE289,1,0)+IF(CC290&lt;CE290,1,0)</f>
        <v>0</v>
      </c>
      <c r="CG285" s="36"/>
      <c r="CH285" s="11"/>
      <c r="CI285" s="1"/>
      <c r="CJ285" s="35"/>
      <c r="CK285" s="10">
        <f>IF(CL285&gt;CN285,1,0)+IF(CL286&gt;CN286,1,0)+IF(CL287&gt;CN287,1,0)+IF(CL288&gt;CN288,1,0)+IF(CL289&gt;CN289,1,0)+IF(CL290&gt;CN290,1,0)</f>
        <v>0</v>
      </c>
      <c r="CL285" s="10"/>
      <c r="CM285" s="10" t="s">
        <v>26</v>
      </c>
      <c r="CN285" s="10"/>
      <c r="CO285" s="10">
        <f>IF(CL285&lt;CN285,1,0)+IF(CL286&lt;CN286,1,0)+IF(CL287&lt;CN287,1,0)+IF(CL288&lt;CN288,1,0)+IF(CL289&lt;CN289,1,0)+IF(CL290&lt;CN290,1,0)</f>
        <v>0</v>
      </c>
      <c r="CP285" s="36"/>
      <c r="CS285" s="35"/>
      <c r="CT285" s="10"/>
      <c r="CU285" s="10"/>
      <c r="CV285" s="10"/>
      <c r="CW285" s="10"/>
      <c r="CX285" s="10"/>
      <c r="CY285" s="36"/>
    </row>
    <row r="286" spans="2:103" x14ac:dyDescent="0.15">
      <c r="B286" s="35"/>
      <c r="C286" s="10"/>
      <c r="D286" s="10">
        <v>6</v>
      </c>
      <c r="E286" s="10" t="s">
        <v>26</v>
      </c>
      <c r="F286" s="10">
        <v>11</v>
      </c>
      <c r="G286" s="10"/>
      <c r="H286" s="36"/>
      <c r="I286" s="11"/>
      <c r="J286" s="35"/>
      <c r="K286" s="10"/>
      <c r="L286" s="10"/>
      <c r="M286" s="10" t="s">
        <v>26</v>
      </c>
      <c r="N286" s="10"/>
      <c r="O286" s="10"/>
      <c r="P286" s="36"/>
      <c r="Q286" s="11"/>
      <c r="R286" s="35"/>
      <c r="S286" s="10"/>
      <c r="T286" s="10"/>
      <c r="U286" s="10" t="s">
        <v>26</v>
      </c>
      <c r="V286" s="10"/>
      <c r="W286" s="10"/>
      <c r="X286" s="36"/>
      <c r="Y286" s="11"/>
      <c r="Z286" s="35"/>
      <c r="AA286" s="10"/>
      <c r="AB286" s="10"/>
      <c r="AC286" s="10" t="s">
        <v>26</v>
      </c>
      <c r="AD286" s="10"/>
      <c r="AE286" s="10"/>
      <c r="AF286" s="36"/>
      <c r="AG286" s="11"/>
      <c r="AH286" s="35"/>
      <c r="AI286" s="10"/>
      <c r="AJ286" s="10"/>
      <c r="AK286" s="10" t="s">
        <v>26</v>
      </c>
      <c r="AL286" s="10"/>
      <c r="AM286" s="10"/>
      <c r="AN286" s="36"/>
      <c r="AQ286" s="35"/>
      <c r="AR286" s="10"/>
      <c r="AS286" s="10"/>
      <c r="AT286" s="10" t="s">
        <v>26</v>
      </c>
      <c r="AU286" s="10"/>
      <c r="AV286" s="10"/>
      <c r="AW286" s="36"/>
      <c r="AZ286" s="35"/>
      <c r="BA286" s="10"/>
      <c r="BB286" s="10"/>
      <c r="BC286" s="10" t="s">
        <v>26</v>
      </c>
      <c r="BD286" s="10"/>
      <c r="BE286" s="10"/>
      <c r="BF286" s="36"/>
      <c r="BG286" s="11"/>
      <c r="BH286" s="1"/>
      <c r="BI286" s="35"/>
      <c r="BJ286" s="10"/>
      <c r="BK286" s="10"/>
      <c r="BL286" s="10" t="s">
        <v>26</v>
      </c>
      <c r="BM286" s="10"/>
      <c r="BN286" s="10"/>
      <c r="BO286" s="36"/>
      <c r="BP286" s="11"/>
      <c r="BQ286" s="1"/>
      <c r="BR286" s="35"/>
      <c r="BS286" s="10"/>
      <c r="BT286" s="10"/>
      <c r="BU286" s="10" t="s">
        <v>26</v>
      </c>
      <c r="BV286" s="10"/>
      <c r="BW286" s="10"/>
      <c r="BX286" s="36"/>
      <c r="BY286" s="11"/>
      <c r="BZ286" s="1"/>
      <c r="CA286" s="35"/>
      <c r="CB286" s="10"/>
      <c r="CC286" s="10"/>
      <c r="CD286" s="10" t="s">
        <v>26</v>
      </c>
      <c r="CE286" s="10"/>
      <c r="CF286" s="10"/>
      <c r="CG286" s="36"/>
      <c r="CH286" s="11"/>
      <c r="CI286" s="1"/>
      <c r="CJ286" s="35"/>
      <c r="CK286" s="10"/>
      <c r="CL286" s="10"/>
      <c r="CM286" s="10" t="s">
        <v>26</v>
      </c>
      <c r="CN286" s="10"/>
      <c r="CO286" s="10"/>
      <c r="CP286" s="36"/>
      <c r="CS286" s="35"/>
      <c r="CT286" s="10"/>
      <c r="CU286" s="10"/>
      <c r="CV286" s="10"/>
      <c r="CW286" s="10"/>
      <c r="CX286" s="10"/>
      <c r="CY286" s="36"/>
    </row>
    <row r="287" spans="2:103" x14ac:dyDescent="0.15">
      <c r="B287" s="35"/>
      <c r="C287" s="10"/>
      <c r="D287" s="10">
        <v>11</v>
      </c>
      <c r="E287" s="10" t="s">
        <v>26</v>
      </c>
      <c r="F287" s="10">
        <v>6</v>
      </c>
      <c r="G287" s="10"/>
      <c r="H287" s="36"/>
      <c r="I287" s="11"/>
      <c r="J287" s="35"/>
      <c r="K287" s="10"/>
      <c r="L287" s="10"/>
      <c r="M287" s="10" t="s">
        <v>26</v>
      </c>
      <c r="N287" s="10"/>
      <c r="O287" s="10"/>
      <c r="P287" s="36"/>
      <c r="Q287" s="11"/>
      <c r="R287" s="35"/>
      <c r="S287" s="10"/>
      <c r="T287" s="10"/>
      <c r="U287" s="10" t="s">
        <v>26</v>
      </c>
      <c r="V287" s="10"/>
      <c r="W287" s="10"/>
      <c r="X287" s="36"/>
      <c r="Y287" s="11"/>
      <c r="Z287" s="35"/>
      <c r="AA287" s="10"/>
      <c r="AB287" s="10"/>
      <c r="AC287" s="10" t="s">
        <v>26</v>
      </c>
      <c r="AD287" s="10"/>
      <c r="AE287" s="10"/>
      <c r="AF287" s="36"/>
      <c r="AG287" s="11"/>
      <c r="AH287" s="35"/>
      <c r="AI287" s="10"/>
      <c r="AJ287" s="10"/>
      <c r="AK287" s="10" t="s">
        <v>26</v>
      </c>
      <c r="AL287" s="10"/>
      <c r="AM287" s="10"/>
      <c r="AN287" s="36"/>
      <c r="AQ287" s="35"/>
      <c r="AR287" s="10"/>
      <c r="AS287" s="10"/>
      <c r="AT287" s="10" t="s">
        <v>26</v>
      </c>
      <c r="AU287" s="10"/>
      <c r="AV287" s="10"/>
      <c r="AW287" s="36"/>
      <c r="AZ287" s="35"/>
      <c r="BA287" s="10"/>
      <c r="BB287" s="10"/>
      <c r="BC287" s="10" t="s">
        <v>26</v>
      </c>
      <c r="BD287" s="10"/>
      <c r="BE287" s="10"/>
      <c r="BF287" s="36"/>
      <c r="BG287" s="11"/>
      <c r="BH287" s="1"/>
      <c r="BI287" s="35"/>
      <c r="BJ287" s="10"/>
      <c r="BK287" s="10"/>
      <c r="BL287" s="10" t="s">
        <v>26</v>
      </c>
      <c r="BM287" s="10"/>
      <c r="BN287" s="10"/>
      <c r="BO287" s="36"/>
      <c r="BP287" s="11"/>
      <c r="BQ287" s="1"/>
      <c r="BR287" s="35"/>
      <c r="BS287" s="10"/>
      <c r="BT287" s="10"/>
      <c r="BU287" s="10" t="s">
        <v>26</v>
      </c>
      <c r="BV287" s="10"/>
      <c r="BW287" s="10"/>
      <c r="BX287" s="36"/>
      <c r="BY287" s="11"/>
      <c r="BZ287" s="1"/>
      <c r="CA287" s="35"/>
      <c r="CB287" s="10"/>
      <c r="CC287" s="10"/>
      <c r="CD287" s="10" t="s">
        <v>26</v>
      </c>
      <c r="CE287" s="10"/>
      <c r="CF287" s="10"/>
      <c r="CG287" s="36"/>
      <c r="CH287" s="11"/>
      <c r="CI287" s="1"/>
      <c r="CJ287" s="35"/>
      <c r="CK287" s="10"/>
      <c r="CL287" s="10"/>
      <c r="CM287" s="10" t="s">
        <v>26</v>
      </c>
      <c r="CN287" s="10"/>
      <c r="CO287" s="10"/>
      <c r="CP287" s="36"/>
      <c r="CS287" s="35"/>
      <c r="CT287" s="10"/>
      <c r="CU287" s="10"/>
      <c r="CV287" s="10"/>
      <c r="CW287" s="10"/>
      <c r="CX287" s="10"/>
      <c r="CY287" s="36"/>
    </row>
    <row r="288" spans="2:103" x14ac:dyDescent="0.15">
      <c r="B288" s="35"/>
      <c r="C288" s="10"/>
      <c r="D288" s="10">
        <v>3</v>
      </c>
      <c r="E288" s="10" t="s">
        <v>26</v>
      </c>
      <c r="F288" s="10">
        <v>11</v>
      </c>
      <c r="G288" s="10"/>
      <c r="H288" s="36"/>
      <c r="I288" s="11"/>
      <c r="J288" s="35"/>
      <c r="K288" s="10"/>
      <c r="L288" s="10"/>
      <c r="M288" s="10" t="s">
        <v>26</v>
      </c>
      <c r="N288" s="10"/>
      <c r="O288" s="10"/>
      <c r="P288" s="36"/>
      <c r="Q288" s="11"/>
      <c r="R288" s="35"/>
      <c r="S288" s="10"/>
      <c r="T288" s="10"/>
      <c r="U288" s="10" t="s">
        <v>26</v>
      </c>
      <c r="V288" s="10"/>
      <c r="W288" s="10"/>
      <c r="X288" s="36"/>
      <c r="Y288" s="11"/>
      <c r="Z288" s="35"/>
      <c r="AA288" s="10"/>
      <c r="AB288" s="10"/>
      <c r="AC288" s="10" t="s">
        <v>26</v>
      </c>
      <c r="AD288" s="10"/>
      <c r="AE288" s="10"/>
      <c r="AF288" s="36"/>
      <c r="AG288" s="11"/>
      <c r="AH288" s="35"/>
      <c r="AI288" s="10"/>
      <c r="AJ288" s="10"/>
      <c r="AK288" s="10" t="s">
        <v>26</v>
      </c>
      <c r="AL288" s="10"/>
      <c r="AM288" s="10"/>
      <c r="AN288" s="36"/>
      <c r="AQ288" s="35"/>
      <c r="AR288" s="10"/>
      <c r="AS288" s="10"/>
      <c r="AT288" s="10" t="s">
        <v>26</v>
      </c>
      <c r="AU288" s="10"/>
      <c r="AV288" s="10"/>
      <c r="AW288" s="36"/>
      <c r="AZ288" s="35"/>
      <c r="BA288" s="10"/>
      <c r="BB288" s="10"/>
      <c r="BC288" s="10" t="s">
        <v>26</v>
      </c>
      <c r="BD288" s="10"/>
      <c r="BE288" s="10"/>
      <c r="BF288" s="36"/>
      <c r="BG288" s="11"/>
      <c r="BH288" s="1"/>
      <c r="BI288" s="35"/>
      <c r="BJ288" s="10"/>
      <c r="BK288" s="10"/>
      <c r="BL288" s="10" t="s">
        <v>26</v>
      </c>
      <c r="BM288" s="10"/>
      <c r="BN288" s="10"/>
      <c r="BO288" s="36"/>
      <c r="BP288" s="11"/>
      <c r="BQ288" s="1"/>
      <c r="BR288" s="35"/>
      <c r="BS288" s="10"/>
      <c r="BT288" s="10"/>
      <c r="BU288" s="10" t="s">
        <v>26</v>
      </c>
      <c r="BV288" s="10"/>
      <c r="BW288" s="10"/>
      <c r="BX288" s="36"/>
      <c r="BY288" s="11"/>
      <c r="BZ288" s="1"/>
      <c r="CA288" s="35"/>
      <c r="CB288" s="10"/>
      <c r="CC288" s="10"/>
      <c r="CD288" s="10" t="s">
        <v>26</v>
      </c>
      <c r="CE288" s="10"/>
      <c r="CF288" s="10"/>
      <c r="CG288" s="36"/>
      <c r="CH288" s="11"/>
      <c r="CI288" s="1"/>
      <c r="CJ288" s="35"/>
      <c r="CK288" s="10"/>
      <c r="CL288" s="10"/>
      <c r="CM288" s="10" t="s">
        <v>26</v>
      </c>
      <c r="CN288" s="10"/>
      <c r="CO288" s="10"/>
      <c r="CP288" s="36"/>
      <c r="CS288" s="35"/>
      <c r="CT288" s="10"/>
      <c r="CU288" s="10"/>
      <c r="CV288" s="10"/>
      <c r="CW288" s="10"/>
      <c r="CX288" s="10"/>
      <c r="CY288" s="36"/>
    </row>
    <row r="289" spans="2:103" x14ac:dyDescent="0.15">
      <c r="B289" s="35"/>
      <c r="C289" s="10"/>
      <c r="D289" s="10">
        <v>9</v>
      </c>
      <c r="E289" s="10" t="s">
        <v>26</v>
      </c>
      <c r="F289" s="10">
        <v>11</v>
      </c>
      <c r="G289" s="10"/>
      <c r="H289" s="36"/>
      <c r="I289" s="11"/>
      <c r="J289" s="35"/>
      <c r="K289" s="10"/>
      <c r="L289" s="10"/>
      <c r="M289" s="10" t="s">
        <v>26</v>
      </c>
      <c r="N289" s="10"/>
      <c r="O289" s="10"/>
      <c r="P289" s="36"/>
      <c r="Q289" s="11"/>
      <c r="R289" s="35"/>
      <c r="S289" s="10"/>
      <c r="T289" s="10"/>
      <c r="U289" s="10" t="s">
        <v>26</v>
      </c>
      <c r="V289" s="10"/>
      <c r="W289" s="10"/>
      <c r="X289" s="36"/>
      <c r="Y289" s="11"/>
      <c r="Z289" s="35"/>
      <c r="AA289" s="10"/>
      <c r="AB289" s="10"/>
      <c r="AC289" s="10" t="s">
        <v>26</v>
      </c>
      <c r="AD289" s="10"/>
      <c r="AE289" s="10"/>
      <c r="AF289" s="36"/>
      <c r="AG289" s="11"/>
      <c r="AH289" s="35"/>
      <c r="AI289" s="10"/>
      <c r="AJ289" s="10"/>
      <c r="AK289" s="10" t="s">
        <v>26</v>
      </c>
      <c r="AL289" s="10"/>
      <c r="AM289" s="10"/>
      <c r="AN289" s="36"/>
      <c r="AQ289" s="35"/>
      <c r="AR289" s="10"/>
      <c r="AS289" s="10"/>
      <c r="AT289" s="10" t="s">
        <v>26</v>
      </c>
      <c r="AU289" s="10"/>
      <c r="AV289" s="10"/>
      <c r="AW289" s="36"/>
      <c r="AZ289" s="35"/>
      <c r="BA289" s="10"/>
      <c r="BB289" s="10"/>
      <c r="BC289" s="10" t="s">
        <v>26</v>
      </c>
      <c r="BD289" s="10"/>
      <c r="BE289" s="10"/>
      <c r="BF289" s="36"/>
      <c r="BG289" s="11"/>
      <c r="BH289" s="1"/>
      <c r="BI289" s="35"/>
      <c r="BJ289" s="10"/>
      <c r="BK289" s="10"/>
      <c r="BL289" s="10" t="s">
        <v>26</v>
      </c>
      <c r="BM289" s="10"/>
      <c r="BN289" s="10"/>
      <c r="BO289" s="36"/>
      <c r="BP289" s="11"/>
      <c r="BQ289" s="1"/>
      <c r="BR289" s="35"/>
      <c r="BS289" s="10"/>
      <c r="BT289" s="10"/>
      <c r="BU289" s="10" t="s">
        <v>26</v>
      </c>
      <c r="BV289" s="10"/>
      <c r="BW289" s="10"/>
      <c r="BX289" s="36"/>
      <c r="BY289" s="11"/>
      <c r="BZ289" s="1"/>
      <c r="CA289" s="35"/>
      <c r="CB289" s="10"/>
      <c r="CC289" s="10"/>
      <c r="CD289" s="10" t="s">
        <v>26</v>
      </c>
      <c r="CE289" s="10"/>
      <c r="CF289" s="10"/>
      <c r="CG289" s="36"/>
      <c r="CH289" s="11"/>
      <c r="CI289" s="1"/>
      <c r="CJ289" s="35"/>
      <c r="CK289" s="10"/>
      <c r="CL289" s="10"/>
      <c r="CM289" s="10" t="s">
        <v>26</v>
      </c>
      <c r="CN289" s="10"/>
      <c r="CO289" s="10"/>
      <c r="CP289" s="36"/>
      <c r="CS289" s="35"/>
      <c r="CT289" s="10"/>
      <c r="CU289" s="10"/>
      <c r="CV289" s="10"/>
      <c r="CW289" s="10"/>
      <c r="CX289" s="10"/>
      <c r="CY289" s="36"/>
    </row>
    <row r="290" spans="2:103" x14ac:dyDescent="0.15">
      <c r="B290" s="35"/>
      <c r="C290" s="10"/>
      <c r="D290" s="10"/>
      <c r="E290" s="10"/>
      <c r="F290" s="10"/>
      <c r="G290" s="10"/>
      <c r="H290" s="36"/>
      <c r="I290" s="11"/>
      <c r="J290" s="35"/>
      <c r="K290" s="10"/>
      <c r="L290" s="10"/>
      <c r="M290" s="10"/>
      <c r="N290" s="10"/>
      <c r="O290" s="10"/>
      <c r="P290" s="36"/>
      <c r="Q290" s="11"/>
      <c r="R290" s="35"/>
      <c r="S290" s="10"/>
      <c r="T290" s="10"/>
      <c r="U290" s="10"/>
      <c r="V290" s="10"/>
      <c r="W290" s="10"/>
      <c r="X290" s="36"/>
      <c r="Y290" s="11"/>
      <c r="Z290" s="35"/>
      <c r="AA290" s="10"/>
      <c r="AB290" s="10"/>
      <c r="AC290" s="10"/>
      <c r="AD290" s="10"/>
      <c r="AE290" s="10"/>
      <c r="AF290" s="36"/>
      <c r="AG290" s="11"/>
      <c r="AH290" s="35"/>
      <c r="AI290" s="10"/>
      <c r="AJ290" s="10"/>
      <c r="AK290" s="10"/>
      <c r="AL290" s="10"/>
      <c r="AM290" s="10"/>
      <c r="AN290" s="36"/>
      <c r="AQ290" s="35"/>
      <c r="AR290" s="10"/>
      <c r="AS290" s="10"/>
      <c r="AT290" s="10"/>
      <c r="AU290" s="10"/>
      <c r="AV290" s="10"/>
      <c r="AW290" s="36"/>
      <c r="AZ290" s="35"/>
      <c r="BA290" s="10"/>
      <c r="BB290" s="10"/>
      <c r="BC290" s="10"/>
      <c r="BD290" s="10"/>
      <c r="BE290" s="10"/>
      <c r="BF290" s="36"/>
      <c r="BG290" s="11"/>
      <c r="BH290" s="1"/>
      <c r="BI290" s="35"/>
      <c r="BJ290" s="10"/>
      <c r="BK290" s="10"/>
      <c r="BL290" s="10"/>
      <c r="BM290" s="10"/>
      <c r="BN290" s="10"/>
      <c r="BO290" s="36"/>
      <c r="BP290" s="11"/>
      <c r="BQ290" s="1"/>
      <c r="BR290" s="35"/>
      <c r="BS290" s="10"/>
      <c r="BT290" s="10"/>
      <c r="BU290" s="10"/>
      <c r="BV290" s="10"/>
      <c r="BW290" s="10"/>
      <c r="BX290" s="36"/>
      <c r="BY290" s="11"/>
      <c r="BZ290" s="1"/>
      <c r="CA290" s="35"/>
      <c r="CB290" s="10"/>
      <c r="CC290" s="10"/>
      <c r="CD290" s="10"/>
      <c r="CE290" s="10"/>
      <c r="CF290" s="10"/>
      <c r="CG290" s="36"/>
      <c r="CH290" s="11"/>
      <c r="CI290" s="1"/>
      <c r="CJ290" s="35"/>
      <c r="CK290" s="10"/>
      <c r="CL290" s="10"/>
      <c r="CM290" s="10"/>
      <c r="CN290" s="10"/>
      <c r="CO290" s="10"/>
      <c r="CP290" s="36"/>
      <c r="CS290" s="35"/>
      <c r="CT290" s="10"/>
      <c r="CU290" s="10"/>
      <c r="CV290" s="10"/>
      <c r="CW290" s="10"/>
      <c r="CX290" s="10"/>
      <c r="CY290" s="36"/>
    </row>
    <row r="291" spans="2:103" x14ac:dyDescent="0.15">
      <c r="B291" s="35" t="s">
        <v>85</v>
      </c>
      <c r="C291" s="10">
        <f>IF(D291&gt;F291,1,0)+IF(D292&gt;F292,1,0)+IF(D293&gt;F293,1,0)+IF(D294&gt;F294,1,0)+IF(D295&gt;F295,1,0)+IF(D296&gt;F296,1,0)</f>
        <v>3</v>
      </c>
      <c r="D291" s="10">
        <v>11</v>
      </c>
      <c r="E291" s="10" t="s">
        <v>26</v>
      </c>
      <c r="F291" s="10">
        <v>6</v>
      </c>
      <c r="G291" s="10">
        <f>IF(D291&lt;F291,1,0)+IF(D292&lt;F292,1,0)+IF(D293&lt;F293,1,0)+IF(D294&lt;F294,1,0)+IF(D295&lt;F295,1,0)+IF(D296&lt;F296,1,0)</f>
        <v>2</v>
      </c>
      <c r="H291" s="36" t="s">
        <v>36</v>
      </c>
      <c r="I291" s="11"/>
      <c r="J291" s="35"/>
      <c r="K291" s="10">
        <f>IF(L291&gt;N291,1,0)+IF(L292&gt;N292,1,0)+IF(L293&gt;N293,1,0)+IF(L294&gt;N294,1,0)+IF(L295&gt;N295,1,0)+IF(L296&gt;N296,1,0)</f>
        <v>0</v>
      </c>
      <c r="L291" s="10"/>
      <c r="M291" s="10" t="s">
        <v>26</v>
      </c>
      <c r="N291" s="10"/>
      <c r="O291" s="10">
        <f>IF(L291&lt;N291,1,0)+IF(L292&lt;N292,1,0)+IF(L293&lt;N293,1,0)+IF(L294&lt;N294,1,0)+IF(L295&lt;N295,1,0)+IF(L296&lt;N296,1,0)</f>
        <v>0</v>
      </c>
      <c r="P291" s="36"/>
      <c r="Q291" s="11"/>
      <c r="R291" s="35"/>
      <c r="S291" s="10">
        <f>IF(T291&gt;V291,1,0)+IF(T292&gt;V292,1,0)+IF(T293&gt;V293,1,0)+IF(T294&gt;V294,1,0)+IF(T295&gt;V295,1,0)+IF(T296&gt;V296,1,0)</f>
        <v>0</v>
      </c>
      <c r="T291" s="10"/>
      <c r="U291" s="10" t="s">
        <v>26</v>
      </c>
      <c r="V291" s="10"/>
      <c r="W291" s="10">
        <f>IF(T291&lt;V291,1,0)+IF(T292&lt;V292,1,0)+IF(T293&lt;V293,1,0)+IF(T294&lt;V294,1,0)+IF(T295&lt;V295,1,0)+IF(T296&lt;V296,1,0)</f>
        <v>0</v>
      </c>
      <c r="X291" s="36"/>
      <c r="Y291" s="11"/>
      <c r="Z291" s="35"/>
      <c r="AA291" s="10">
        <f>IF(AB291&gt;AD291,1,0)+IF(AB292&gt;AD292,1,0)+IF(AB293&gt;AD293,1,0)+IF(AB294&gt;AD294,1,0)+IF(AB295&gt;AD295,1,0)+IF(AB296&gt;AD296,1,0)</f>
        <v>0</v>
      </c>
      <c r="AB291" s="10"/>
      <c r="AC291" s="10" t="s">
        <v>26</v>
      </c>
      <c r="AD291" s="10"/>
      <c r="AE291" s="10">
        <f>IF(AB291&lt;AD291,1,0)+IF(AB292&lt;AD292,1,0)+IF(AB293&lt;AD293,1,0)+IF(AB294&lt;AD294,1,0)+IF(AB295&lt;AD295,1,0)+IF(AB296&lt;AD296,1,0)</f>
        <v>0</v>
      </c>
      <c r="AF291" s="36"/>
      <c r="AG291" s="11"/>
      <c r="AH291" s="35"/>
      <c r="AI291" s="10">
        <f>IF(AJ291&gt;AL291,1,0)+IF(AJ292&gt;AL292,1,0)+IF(AJ293&gt;AL293,1,0)+IF(AJ294&gt;AL294,1,0)+IF(AJ295&gt;AL295,1,0)+IF(AJ296&gt;AL296,1,0)</f>
        <v>0</v>
      </c>
      <c r="AJ291" s="10"/>
      <c r="AK291" s="10" t="s">
        <v>26</v>
      </c>
      <c r="AL291" s="10"/>
      <c r="AM291" s="10">
        <f>IF(AJ291&lt;AL291,1,0)+IF(AJ292&lt;AL292,1,0)+IF(AJ293&lt;AL293,1,0)+IF(AJ294&lt;AL294,1,0)+IF(AJ295&lt;AL295,1,0)+IF(AJ296&lt;AL296,1,0)</f>
        <v>0</v>
      </c>
      <c r="AN291" s="36"/>
      <c r="AQ291" s="35"/>
      <c r="AR291" s="10">
        <f>IF(AS291&gt;AU291,1,0)+IF(AS292&gt;AU292,1,0)+IF(AS293&gt;AU293,1,0)+IF(AS294&gt;AU294,1,0)+IF(AS295&gt;AU295,1,0)+IF(AS296&gt;AU296,1,0)</f>
        <v>0</v>
      </c>
      <c r="AS291" s="10"/>
      <c r="AT291" s="10" t="s">
        <v>26</v>
      </c>
      <c r="AU291" s="10"/>
      <c r="AV291" s="10">
        <f>IF(AS291&lt;AU291,1,0)+IF(AS292&lt;AU292,1,0)+IF(AS293&lt;AU293,1,0)+IF(AS294&lt;AU294,1,0)+IF(AS295&lt;AU295,1,0)+IF(AS296&lt;AU296,1,0)</f>
        <v>0</v>
      </c>
      <c r="AW291" s="36"/>
      <c r="AZ291" s="35"/>
      <c r="BA291" s="10">
        <f>IF(BB291&gt;BD291,1,0)+IF(BB292&gt;BD292,1,0)+IF(BB293&gt;BD293,1,0)+IF(BB294&gt;BD294,1,0)+IF(BB295&gt;BD295,1,0)+IF(BB296&gt;BD296,1,0)</f>
        <v>0</v>
      </c>
      <c r="BB291" s="10"/>
      <c r="BC291" s="10" t="s">
        <v>26</v>
      </c>
      <c r="BD291" s="10"/>
      <c r="BE291" s="10">
        <f>IF(BB291&lt;BD291,1,0)+IF(BB292&lt;BD292,1,0)+IF(BB293&lt;BD293,1,0)+IF(BB294&lt;BD294,1,0)+IF(BB295&lt;BD295,1,0)+IF(BB296&lt;BD296,1,0)</f>
        <v>0</v>
      </c>
      <c r="BF291" s="36"/>
      <c r="BG291" s="11"/>
      <c r="BH291" s="1"/>
      <c r="BI291" s="35"/>
      <c r="BJ291" s="10">
        <f>IF(BK291&gt;BM291,1,0)+IF(BK292&gt;BM292,1,0)+IF(BK293&gt;BM293,1,0)+IF(BK294&gt;BM294,1,0)+IF(BK295&gt;BM295,1,0)+IF(BK296&gt;BM296,1,0)</f>
        <v>0</v>
      </c>
      <c r="BK291" s="10"/>
      <c r="BL291" s="10" t="s">
        <v>26</v>
      </c>
      <c r="BM291" s="10"/>
      <c r="BN291" s="10">
        <f>IF(BK291&lt;BM291,1,0)+IF(BK292&lt;BM292,1,0)+IF(BK293&lt;BM293,1,0)+IF(BK294&lt;BM294,1,0)+IF(BK295&lt;BM295,1,0)+IF(BK296&lt;BM296,1,0)</f>
        <v>0</v>
      </c>
      <c r="BO291" s="36"/>
      <c r="BP291" s="11"/>
      <c r="BQ291" s="1"/>
      <c r="BR291" s="35"/>
      <c r="BS291" s="10">
        <f>IF(BT291&gt;BV291,1,0)+IF(BT292&gt;BV292,1,0)+IF(BT293&gt;BV293,1,0)+IF(BT294&gt;BV294,1,0)+IF(BT295&gt;BV295,1,0)+IF(BT296&gt;BV296,1,0)</f>
        <v>0</v>
      </c>
      <c r="BT291" s="10"/>
      <c r="BU291" s="10" t="s">
        <v>26</v>
      </c>
      <c r="BV291" s="10"/>
      <c r="BW291" s="10">
        <f>IF(BT291&lt;BV291,1,0)+IF(BT292&lt;BV292,1,0)+IF(BT293&lt;BV293,1,0)+IF(BT294&lt;BV294,1,0)+IF(BT295&lt;BV295,1,0)+IF(BT296&lt;BV296,1,0)</f>
        <v>0</v>
      </c>
      <c r="BX291" s="36"/>
      <c r="BY291" s="11"/>
      <c r="BZ291" s="1"/>
      <c r="CA291" s="35"/>
      <c r="CB291" s="10">
        <f>IF(CC291&gt;CE291,1,0)+IF(CC292&gt;CE292,1,0)+IF(CC293&gt;CE293,1,0)+IF(CC294&gt;CE294,1,0)+IF(CC295&gt;CE295,1,0)+IF(CC296&gt;CE296,1,0)</f>
        <v>0</v>
      </c>
      <c r="CC291" s="10"/>
      <c r="CD291" s="10" t="s">
        <v>26</v>
      </c>
      <c r="CE291" s="10"/>
      <c r="CF291" s="10">
        <f>IF(CC291&lt;CE291,1,0)+IF(CC292&lt;CE292,1,0)+IF(CC293&lt;CE293,1,0)+IF(CC294&lt;CE294,1,0)+IF(CC295&lt;CE295,1,0)+IF(CC296&lt;CE296,1,0)</f>
        <v>0</v>
      </c>
      <c r="CG291" s="36"/>
      <c r="CH291" s="11"/>
      <c r="CI291" s="1"/>
      <c r="CJ291" s="35"/>
      <c r="CK291" s="10">
        <f>IF(CL291&gt;CN291,1,0)+IF(CL292&gt;CN292,1,0)+IF(CL293&gt;CN293,1,0)+IF(CL294&gt;CN294,1,0)+IF(CL295&gt;CN295,1,0)+IF(CL296&gt;CN296,1,0)</f>
        <v>0</v>
      </c>
      <c r="CL291" s="10"/>
      <c r="CM291" s="10" t="s">
        <v>26</v>
      </c>
      <c r="CN291" s="10"/>
      <c r="CO291" s="10">
        <f>IF(CL291&lt;CN291,1,0)+IF(CL292&lt;CN292,1,0)+IF(CL293&lt;CN293,1,0)+IF(CL294&lt;CN294,1,0)+IF(CL295&lt;CN295,1,0)+IF(CL296&lt;CN296,1,0)</f>
        <v>0</v>
      </c>
      <c r="CP291" s="36"/>
      <c r="CS291" s="35"/>
      <c r="CT291" s="10"/>
      <c r="CU291" s="10"/>
      <c r="CV291" s="10"/>
      <c r="CW291" s="10"/>
      <c r="CX291" s="10"/>
      <c r="CY291" s="36"/>
    </row>
    <row r="292" spans="2:103" x14ac:dyDescent="0.15">
      <c r="B292" s="35"/>
      <c r="C292" s="10"/>
      <c r="D292" s="10">
        <v>9</v>
      </c>
      <c r="E292" s="10" t="s">
        <v>26</v>
      </c>
      <c r="F292" s="10">
        <v>11</v>
      </c>
      <c r="G292" s="10"/>
      <c r="H292" s="36"/>
      <c r="I292" s="11"/>
      <c r="J292" s="35"/>
      <c r="K292" s="10"/>
      <c r="L292" s="10"/>
      <c r="M292" s="10" t="s">
        <v>26</v>
      </c>
      <c r="N292" s="10"/>
      <c r="O292" s="10"/>
      <c r="P292" s="36"/>
      <c r="Q292" s="11"/>
      <c r="R292" s="35"/>
      <c r="S292" s="10"/>
      <c r="T292" s="10"/>
      <c r="U292" s="10" t="s">
        <v>26</v>
      </c>
      <c r="V292" s="10"/>
      <c r="W292" s="10"/>
      <c r="X292" s="36"/>
      <c r="Y292" s="11"/>
      <c r="Z292" s="35"/>
      <c r="AA292" s="10"/>
      <c r="AB292" s="10"/>
      <c r="AC292" s="10" t="s">
        <v>26</v>
      </c>
      <c r="AD292" s="10"/>
      <c r="AE292" s="10"/>
      <c r="AF292" s="36"/>
      <c r="AG292" s="11"/>
      <c r="AH292" s="35"/>
      <c r="AI292" s="10"/>
      <c r="AJ292" s="10"/>
      <c r="AK292" s="10" t="s">
        <v>26</v>
      </c>
      <c r="AL292" s="10"/>
      <c r="AM292" s="10"/>
      <c r="AN292" s="36"/>
      <c r="AQ292" s="35"/>
      <c r="AR292" s="10"/>
      <c r="AS292" s="10"/>
      <c r="AT292" s="10" t="s">
        <v>26</v>
      </c>
      <c r="AU292" s="10"/>
      <c r="AV292" s="10"/>
      <c r="AW292" s="36"/>
      <c r="AZ292" s="35"/>
      <c r="BA292" s="10"/>
      <c r="BB292" s="10"/>
      <c r="BC292" s="10" t="s">
        <v>26</v>
      </c>
      <c r="BD292" s="10"/>
      <c r="BE292" s="10"/>
      <c r="BF292" s="36"/>
      <c r="BG292" s="11"/>
      <c r="BH292" s="1"/>
      <c r="BI292" s="35"/>
      <c r="BJ292" s="10"/>
      <c r="BK292" s="10"/>
      <c r="BL292" s="10" t="s">
        <v>26</v>
      </c>
      <c r="BM292" s="10"/>
      <c r="BN292" s="10"/>
      <c r="BO292" s="36"/>
      <c r="BP292" s="11"/>
      <c r="BQ292" s="1"/>
      <c r="BR292" s="35"/>
      <c r="BS292" s="10"/>
      <c r="BT292" s="10"/>
      <c r="BU292" s="10" t="s">
        <v>26</v>
      </c>
      <c r="BV292" s="10"/>
      <c r="BW292" s="10"/>
      <c r="BX292" s="36"/>
      <c r="BY292" s="11"/>
      <c r="BZ292" s="1"/>
      <c r="CA292" s="35"/>
      <c r="CB292" s="10"/>
      <c r="CC292" s="10"/>
      <c r="CD292" s="10" t="s">
        <v>26</v>
      </c>
      <c r="CE292" s="10"/>
      <c r="CF292" s="10"/>
      <c r="CG292" s="36"/>
      <c r="CH292" s="11"/>
      <c r="CI292" s="1"/>
      <c r="CJ292" s="35"/>
      <c r="CK292" s="10"/>
      <c r="CL292" s="10"/>
      <c r="CM292" s="10" t="s">
        <v>26</v>
      </c>
      <c r="CN292" s="10"/>
      <c r="CO292" s="10"/>
      <c r="CP292" s="36"/>
      <c r="CS292" s="35"/>
      <c r="CT292" s="10"/>
      <c r="CU292" s="10"/>
      <c r="CV292" s="10"/>
      <c r="CW292" s="10"/>
      <c r="CX292" s="10"/>
      <c r="CY292" s="36"/>
    </row>
    <row r="293" spans="2:103" x14ac:dyDescent="0.15">
      <c r="B293" s="35"/>
      <c r="C293" s="10"/>
      <c r="D293" s="10">
        <v>11</v>
      </c>
      <c r="E293" s="10" t="s">
        <v>26</v>
      </c>
      <c r="F293" s="10">
        <v>9</v>
      </c>
      <c r="G293" s="10"/>
      <c r="H293" s="36"/>
      <c r="I293" s="11"/>
      <c r="J293" s="35"/>
      <c r="K293" s="10"/>
      <c r="L293" s="10"/>
      <c r="M293" s="10" t="s">
        <v>26</v>
      </c>
      <c r="N293" s="10"/>
      <c r="O293" s="10"/>
      <c r="P293" s="36"/>
      <c r="Q293" s="11"/>
      <c r="R293" s="35"/>
      <c r="S293" s="10"/>
      <c r="T293" s="10"/>
      <c r="U293" s="10" t="s">
        <v>26</v>
      </c>
      <c r="V293" s="10"/>
      <c r="W293" s="10"/>
      <c r="X293" s="36"/>
      <c r="Y293" s="11"/>
      <c r="Z293" s="35"/>
      <c r="AA293" s="10"/>
      <c r="AB293" s="10"/>
      <c r="AC293" s="10" t="s">
        <v>26</v>
      </c>
      <c r="AD293" s="10"/>
      <c r="AE293" s="10"/>
      <c r="AF293" s="36"/>
      <c r="AG293" s="11"/>
      <c r="AH293" s="35"/>
      <c r="AI293" s="10"/>
      <c r="AJ293" s="10"/>
      <c r="AK293" s="10" t="s">
        <v>26</v>
      </c>
      <c r="AL293" s="10"/>
      <c r="AM293" s="10"/>
      <c r="AN293" s="36"/>
      <c r="AQ293" s="35"/>
      <c r="AR293" s="10"/>
      <c r="AS293" s="10"/>
      <c r="AT293" s="10" t="s">
        <v>26</v>
      </c>
      <c r="AU293" s="10"/>
      <c r="AV293" s="10"/>
      <c r="AW293" s="36"/>
      <c r="AZ293" s="35"/>
      <c r="BA293" s="10"/>
      <c r="BB293" s="10"/>
      <c r="BC293" s="10" t="s">
        <v>26</v>
      </c>
      <c r="BD293" s="10"/>
      <c r="BE293" s="10"/>
      <c r="BF293" s="36"/>
      <c r="BG293" s="11"/>
      <c r="BH293" s="1"/>
      <c r="BI293" s="35"/>
      <c r="BJ293" s="10"/>
      <c r="BK293" s="10"/>
      <c r="BL293" s="10" t="s">
        <v>26</v>
      </c>
      <c r="BM293" s="10"/>
      <c r="BN293" s="10"/>
      <c r="BO293" s="36"/>
      <c r="BP293" s="11"/>
      <c r="BQ293" s="1"/>
      <c r="BR293" s="35"/>
      <c r="BS293" s="10"/>
      <c r="BT293" s="10"/>
      <c r="BU293" s="10" t="s">
        <v>26</v>
      </c>
      <c r="BV293" s="10"/>
      <c r="BW293" s="10"/>
      <c r="BX293" s="36"/>
      <c r="BY293" s="11"/>
      <c r="BZ293" s="1"/>
      <c r="CA293" s="35"/>
      <c r="CB293" s="10"/>
      <c r="CC293" s="10"/>
      <c r="CD293" s="10" t="s">
        <v>26</v>
      </c>
      <c r="CE293" s="10"/>
      <c r="CF293" s="10"/>
      <c r="CG293" s="36"/>
      <c r="CH293" s="11"/>
      <c r="CI293" s="1"/>
      <c r="CJ293" s="35"/>
      <c r="CK293" s="10"/>
      <c r="CL293" s="10"/>
      <c r="CM293" s="10" t="s">
        <v>26</v>
      </c>
      <c r="CN293" s="10"/>
      <c r="CO293" s="10"/>
      <c r="CP293" s="36"/>
      <c r="CS293" s="35"/>
      <c r="CT293" s="10"/>
      <c r="CU293" s="10"/>
      <c r="CV293" s="10"/>
      <c r="CW293" s="10"/>
      <c r="CX293" s="10"/>
      <c r="CY293" s="36"/>
    </row>
    <row r="294" spans="2:103" x14ac:dyDescent="0.15">
      <c r="B294" s="35"/>
      <c r="C294" s="10"/>
      <c r="D294" s="10">
        <v>7</v>
      </c>
      <c r="E294" s="10" t="s">
        <v>26</v>
      </c>
      <c r="F294" s="10">
        <v>11</v>
      </c>
      <c r="G294" s="10"/>
      <c r="H294" s="36"/>
      <c r="I294" s="11"/>
      <c r="J294" s="35"/>
      <c r="K294" s="10"/>
      <c r="L294" s="10"/>
      <c r="M294" s="10" t="s">
        <v>26</v>
      </c>
      <c r="N294" s="10"/>
      <c r="O294" s="10"/>
      <c r="P294" s="36"/>
      <c r="Q294" s="11"/>
      <c r="R294" s="35"/>
      <c r="S294" s="10"/>
      <c r="T294" s="10"/>
      <c r="U294" s="10" t="s">
        <v>26</v>
      </c>
      <c r="V294" s="10"/>
      <c r="W294" s="10"/>
      <c r="X294" s="36"/>
      <c r="Y294" s="11"/>
      <c r="Z294" s="35"/>
      <c r="AA294" s="10"/>
      <c r="AB294" s="10"/>
      <c r="AC294" s="10" t="s">
        <v>26</v>
      </c>
      <c r="AD294" s="10"/>
      <c r="AE294" s="10"/>
      <c r="AF294" s="36"/>
      <c r="AG294" s="11"/>
      <c r="AH294" s="35"/>
      <c r="AI294" s="10"/>
      <c r="AJ294" s="10"/>
      <c r="AK294" s="10" t="s">
        <v>26</v>
      </c>
      <c r="AL294" s="10"/>
      <c r="AM294" s="10"/>
      <c r="AN294" s="36"/>
      <c r="AQ294" s="35"/>
      <c r="AR294" s="10"/>
      <c r="AS294" s="10"/>
      <c r="AT294" s="10" t="s">
        <v>26</v>
      </c>
      <c r="AU294" s="10"/>
      <c r="AV294" s="10"/>
      <c r="AW294" s="36"/>
      <c r="AZ294" s="35"/>
      <c r="BA294" s="10"/>
      <c r="BB294" s="10"/>
      <c r="BC294" s="10" t="s">
        <v>26</v>
      </c>
      <c r="BD294" s="10"/>
      <c r="BE294" s="10"/>
      <c r="BF294" s="36"/>
      <c r="BG294" s="11"/>
      <c r="BH294" s="1"/>
      <c r="BI294" s="35"/>
      <c r="BJ294" s="10"/>
      <c r="BK294" s="10"/>
      <c r="BL294" s="10" t="s">
        <v>26</v>
      </c>
      <c r="BM294" s="10"/>
      <c r="BN294" s="10"/>
      <c r="BO294" s="36"/>
      <c r="BP294" s="11"/>
      <c r="BQ294" s="1"/>
      <c r="BR294" s="35"/>
      <c r="BS294" s="10"/>
      <c r="BT294" s="10"/>
      <c r="BU294" s="10" t="s">
        <v>26</v>
      </c>
      <c r="BV294" s="10"/>
      <c r="BW294" s="10"/>
      <c r="BX294" s="36"/>
      <c r="BY294" s="11"/>
      <c r="BZ294" s="1"/>
      <c r="CA294" s="35"/>
      <c r="CB294" s="10"/>
      <c r="CC294" s="10"/>
      <c r="CD294" s="10" t="s">
        <v>26</v>
      </c>
      <c r="CE294" s="10"/>
      <c r="CF294" s="10"/>
      <c r="CG294" s="36"/>
      <c r="CH294" s="11"/>
      <c r="CI294" s="1"/>
      <c r="CJ294" s="35"/>
      <c r="CK294" s="10"/>
      <c r="CL294" s="10"/>
      <c r="CM294" s="10" t="s">
        <v>26</v>
      </c>
      <c r="CN294" s="10"/>
      <c r="CO294" s="10"/>
      <c r="CP294" s="36"/>
      <c r="CS294" s="35"/>
      <c r="CT294" s="10"/>
      <c r="CU294" s="10"/>
      <c r="CV294" s="10"/>
      <c r="CW294" s="10"/>
      <c r="CX294" s="10"/>
      <c r="CY294" s="36"/>
    </row>
    <row r="295" spans="2:103" x14ac:dyDescent="0.15">
      <c r="B295" s="35"/>
      <c r="C295" s="10"/>
      <c r="D295" s="10">
        <v>11</v>
      </c>
      <c r="E295" s="10" t="s">
        <v>26</v>
      </c>
      <c r="F295" s="10">
        <v>4</v>
      </c>
      <c r="G295" s="10"/>
      <c r="H295" s="36"/>
      <c r="I295" s="11"/>
      <c r="J295" s="35"/>
      <c r="K295" s="10"/>
      <c r="L295" s="10"/>
      <c r="M295" s="10" t="s">
        <v>26</v>
      </c>
      <c r="N295" s="10"/>
      <c r="O295" s="10"/>
      <c r="P295" s="36"/>
      <c r="Q295" s="11"/>
      <c r="R295" s="35"/>
      <c r="S295" s="10"/>
      <c r="T295" s="10"/>
      <c r="U295" s="10" t="s">
        <v>26</v>
      </c>
      <c r="V295" s="10"/>
      <c r="W295" s="10"/>
      <c r="X295" s="36"/>
      <c r="Y295" s="11"/>
      <c r="Z295" s="35"/>
      <c r="AA295" s="10"/>
      <c r="AB295" s="10"/>
      <c r="AC295" s="10" t="s">
        <v>26</v>
      </c>
      <c r="AD295" s="10"/>
      <c r="AE295" s="10"/>
      <c r="AF295" s="36"/>
      <c r="AG295" s="11"/>
      <c r="AH295" s="35"/>
      <c r="AI295" s="10"/>
      <c r="AJ295" s="10"/>
      <c r="AK295" s="10" t="s">
        <v>26</v>
      </c>
      <c r="AL295" s="10"/>
      <c r="AM295" s="10"/>
      <c r="AN295" s="36"/>
      <c r="AQ295" s="35"/>
      <c r="AR295" s="10"/>
      <c r="AS295" s="10"/>
      <c r="AT295" s="10" t="s">
        <v>26</v>
      </c>
      <c r="AU295" s="10"/>
      <c r="AV295" s="10"/>
      <c r="AW295" s="36"/>
      <c r="AZ295" s="35"/>
      <c r="BA295" s="10"/>
      <c r="BB295" s="10"/>
      <c r="BC295" s="10" t="s">
        <v>26</v>
      </c>
      <c r="BD295" s="10"/>
      <c r="BE295" s="10"/>
      <c r="BF295" s="36"/>
      <c r="BG295" s="11"/>
      <c r="BH295" s="1"/>
      <c r="BI295" s="35"/>
      <c r="BJ295" s="10"/>
      <c r="BK295" s="10"/>
      <c r="BL295" s="10" t="s">
        <v>26</v>
      </c>
      <c r="BM295" s="10"/>
      <c r="BN295" s="10"/>
      <c r="BO295" s="36"/>
      <c r="BP295" s="11"/>
      <c r="BQ295" s="1"/>
      <c r="BR295" s="35"/>
      <c r="BS295" s="10"/>
      <c r="BT295" s="10"/>
      <c r="BU295" s="10" t="s">
        <v>26</v>
      </c>
      <c r="BV295" s="10"/>
      <c r="BW295" s="10"/>
      <c r="BX295" s="36"/>
      <c r="BY295" s="11"/>
      <c r="BZ295" s="1"/>
      <c r="CA295" s="35"/>
      <c r="CB295" s="10"/>
      <c r="CC295" s="10"/>
      <c r="CD295" s="10" t="s">
        <v>26</v>
      </c>
      <c r="CE295" s="10"/>
      <c r="CF295" s="10"/>
      <c r="CG295" s="36"/>
      <c r="CH295" s="11"/>
      <c r="CI295" s="1"/>
      <c r="CJ295" s="35"/>
      <c r="CK295" s="10"/>
      <c r="CL295" s="10"/>
      <c r="CM295" s="10" t="s">
        <v>26</v>
      </c>
      <c r="CN295" s="10"/>
      <c r="CO295" s="10"/>
      <c r="CP295" s="36"/>
      <c r="CS295" s="35"/>
      <c r="CT295" s="10"/>
      <c r="CU295" s="10"/>
      <c r="CV295" s="10"/>
      <c r="CW295" s="10"/>
      <c r="CX295" s="10"/>
      <c r="CY295" s="36"/>
    </row>
    <row r="296" spans="2:103" x14ac:dyDescent="0.15">
      <c r="B296" s="35"/>
      <c r="C296" s="10"/>
      <c r="D296" s="10"/>
      <c r="E296" s="10"/>
      <c r="F296" s="10"/>
      <c r="G296" s="10"/>
      <c r="H296" s="36"/>
      <c r="I296" s="11"/>
      <c r="J296" s="35"/>
      <c r="K296" s="10"/>
      <c r="L296" s="10"/>
      <c r="M296" s="10"/>
      <c r="N296" s="10"/>
      <c r="O296" s="10"/>
      <c r="P296" s="36"/>
      <c r="Q296" s="11"/>
      <c r="R296" s="35"/>
      <c r="S296" s="10"/>
      <c r="T296" s="10"/>
      <c r="U296" s="10"/>
      <c r="V296" s="10"/>
      <c r="W296" s="10"/>
      <c r="X296" s="36"/>
      <c r="Y296" s="11"/>
      <c r="Z296" s="35"/>
      <c r="AA296" s="10"/>
      <c r="AB296" s="10"/>
      <c r="AC296" s="10"/>
      <c r="AD296" s="10"/>
      <c r="AE296" s="10"/>
      <c r="AF296" s="36"/>
      <c r="AG296" s="11"/>
      <c r="AH296" s="35"/>
      <c r="AI296" s="10"/>
      <c r="AJ296" s="10"/>
      <c r="AK296" s="10"/>
      <c r="AL296" s="10"/>
      <c r="AM296" s="10"/>
      <c r="AN296" s="36"/>
      <c r="AQ296" s="35"/>
      <c r="AR296" s="10"/>
      <c r="AS296" s="10"/>
      <c r="AT296" s="10"/>
      <c r="AU296" s="10"/>
      <c r="AV296" s="10"/>
      <c r="AW296" s="36"/>
      <c r="AZ296" s="35"/>
      <c r="BA296" s="10"/>
      <c r="BB296" s="10"/>
      <c r="BC296" s="10"/>
      <c r="BD296" s="10"/>
      <c r="BE296" s="10"/>
      <c r="BF296" s="36"/>
      <c r="BG296" s="11"/>
      <c r="BH296" s="1"/>
      <c r="BI296" s="35"/>
      <c r="BJ296" s="10"/>
      <c r="BK296" s="10"/>
      <c r="BL296" s="10"/>
      <c r="BM296" s="10"/>
      <c r="BN296" s="10"/>
      <c r="BO296" s="36"/>
      <c r="BP296" s="11"/>
      <c r="BQ296" s="1"/>
      <c r="BR296" s="35"/>
      <c r="BS296" s="10"/>
      <c r="BT296" s="10"/>
      <c r="BU296" s="10"/>
      <c r="BV296" s="10"/>
      <c r="BW296" s="10"/>
      <c r="BX296" s="36"/>
      <c r="BY296" s="11"/>
      <c r="BZ296" s="1"/>
      <c r="CA296" s="35"/>
      <c r="CB296" s="10"/>
      <c r="CC296" s="10"/>
      <c r="CD296" s="10"/>
      <c r="CE296" s="10"/>
      <c r="CF296" s="10"/>
      <c r="CG296" s="36"/>
      <c r="CH296" s="11"/>
      <c r="CI296" s="1"/>
      <c r="CJ296" s="35"/>
      <c r="CK296" s="10"/>
      <c r="CL296" s="10"/>
      <c r="CM296" s="10"/>
      <c r="CN296" s="10"/>
      <c r="CO296" s="10"/>
      <c r="CP296" s="36"/>
      <c r="CS296" s="35"/>
      <c r="CT296" s="10"/>
      <c r="CU296" s="10"/>
      <c r="CV296" s="10"/>
      <c r="CW296" s="10"/>
      <c r="CX296" s="10"/>
      <c r="CY296" s="36"/>
    </row>
    <row r="297" spans="2:103" x14ac:dyDescent="0.15">
      <c r="B297" s="35" t="s">
        <v>152</v>
      </c>
      <c r="C297" s="10">
        <f>IF(D297&gt;F297,1,0)+IF(D298&gt;F298,1,0)+IF(D299&gt;F299,1,0)+IF(D300&gt;F300,1,0)+IF(D301&gt;F301,1,0)+IF(D302&gt;F302,1,0)</f>
        <v>1</v>
      </c>
      <c r="D297" s="10">
        <v>11</v>
      </c>
      <c r="E297" s="10" t="s">
        <v>26</v>
      </c>
      <c r="F297" s="10">
        <v>4</v>
      </c>
      <c r="G297" s="10">
        <f>IF(D297&lt;F297,1,0)+IF(D298&lt;F298,1,0)+IF(D299&lt;F299,1,0)+IF(D300&lt;F300,1,0)+IF(D301&lt;F301,1,0)+IF(D302&lt;F302,1,0)</f>
        <v>3</v>
      </c>
      <c r="H297" s="36" t="s">
        <v>55</v>
      </c>
      <c r="I297" s="11"/>
      <c r="J297" s="35"/>
      <c r="K297" s="10">
        <f>IF(L297&gt;N297,1,0)+IF(L298&gt;N298,1,0)+IF(L299&gt;N299,1,0)+IF(L300&gt;N300,1,0)+IF(L301&gt;N301,1,0)+IF(L302&gt;N302,1,0)</f>
        <v>0</v>
      </c>
      <c r="L297" s="10"/>
      <c r="M297" s="10" t="s">
        <v>26</v>
      </c>
      <c r="N297" s="10"/>
      <c r="O297" s="10">
        <f>IF(L297&lt;N297,1,0)+IF(L298&lt;N298,1,0)+IF(L299&lt;N299,1,0)+IF(L300&lt;N300,1,0)+IF(L301&lt;N301,1,0)+IF(L302&lt;N302,1,0)</f>
        <v>0</v>
      </c>
      <c r="P297" s="36"/>
      <c r="Q297" s="11"/>
      <c r="R297" s="35"/>
      <c r="S297" s="10">
        <f>IF(T297&gt;V297,1,0)+IF(T298&gt;V298,1,0)+IF(T299&gt;V299,1,0)+IF(T300&gt;V300,1,0)+IF(T301&gt;V301,1,0)+IF(T302&gt;V302,1,0)</f>
        <v>0</v>
      </c>
      <c r="T297" s="10"/>
      <c r="U297" s="10" t="s">
        <v>26</v>
      </c>
      <c r="V297" s="10"/>
      <c r="W297" s="10">
        <f>IF(T297&lt;V297,1,0)+IF(T298&lt;V298,1,0)+IF(T299&lt;V299,1,0)+IF(T300&lt;V300,1,0)+IF(T301&lt;V301,1,0)+IF(T302&lt;V302,1,0)</f>
        <v>0</v>
      </c>
      <c r="X297" s="36"/>
      <c r="Y297" s="11"/>
      <c r="Z297" s="35"/>
      <c r="AA297" s="10">
        <f>IF(AB297&gt;AD297,1,0)+IF(AB298&gt;AD298,1,0)+IF(AB299&gt;AD299,1,0)+IF(AB300&gt;AD300,1,0)+IF(AB301&gt;AD301,1,0)+IF(AB302&gt;AD302,1,0)</f>
        <v>0</v>
      </c>
      <c r="AB297" s="10"/>
      <c r="AC297" s="10" t="s">
        <v>26</v>
      </c>
      <c r="AD297" s="10"/>
      <c r="AE297" s="10">
        <v>0</v>
      </c>
      <c r="AF297" s="36"/>
      <c r="AG297" s="11"/>
      <c r="AH297" s="35"/>
      <c r="AI297" s="10">
        <f>IF(AJ297&gt;AL297,1,0)+IF(AJ298&gt;AL298,1,0)+IF(AJ299&gt;AL299,1,0)+IF(AJ300&gt;AL300,1,0)+IF(AJ301&gt;AL301,1,0)+IF(AJ302&gt;AL302,1,0)</f>
        <v>0</v>
      </c>
      <c r="AJ297" s="10"/>
      <c r="AK297" s="10" t="s">
        <v>26</v>
      </c>
      <c r="AL297" s="10"/>
      <c r="AM297" s="10">
        <v>0</v>
      </c>
      <c r="AN297" s="36"/>
      <c r="AQ297" s="35"/>
      <c r="AR297" s="10">
        <f>IF(AS297&gt;AU297,1,0)+IF(AS298&gt;AU298,1,0)+IF(AS299&gt;AU299,1,0)+IF(AS300&gt;AU300,1,0)+IF(AS301&gt;AU301,1,0)+IF(AS302&gt;AU302,1,0)</f>
        <v>0</v>
      </c>
      <c r="AS297" s="10"/>
      <c r="AT297" s="10" t="s">
        <v>26</v>
      </c>
      <c r="AU297" s="10"/>
      <c r="AV297" s="10">
        <v>0</v>
      </c>
      <c r="AW297" s="36"/>
      <c r="AZ297" s="35"/>
      <c r="BA297" s="10">
        <v>0</v>
      </c>
      <c r="BB297" s="10"/>
      <c r="BC297" s="10" t="s">
        <v>26</v>
      </c>
      <c r="BD297" s="10"/>
      <c r="BE297" s="10">
        <f>IF(BB297&lt;BD297,1,0)+IF(BB298&lt;BD298,1,0)+IF(BB299&lt;BD299,1,0)+IF(BB300&lt;BD300,1,0)+IF(BB301&lt;BD301,1,0)+IF(BB302&lt;BD302,1,0)</f>
        <v>0</v>
      </c>
      <c r="BF297" s="36"/>
      <c r="BG297" s="11"/>
      <c r="BH297" s="1"/>
      <c r="BI297" s="35"/>
      <c r="BJ297" s="10">
        <v>0</v>
      </c>
      <c r="BK297" s="10"/>
      <c r="BL297" s="10" t="s">
        <v>26</v>
      </c>
      <c r="BM297" s="10"/>
      <c r="BN297" s="10">
        <f>IF(BK297&lt;BM297,1,0)+IF(BK298&lt;BM298,1,0)+IF(BK299&lt;BM299,1,0)+IF(BK300&lt;BM300,1,0)+IF(BK301&lt;BM301,1,0)+IF(BK302&lt;BM302,1,0)</f>
        <v>0</v>
      </c>
      <c r="BO297" s="36"/>
      <c r="BP297" s="11"/>
      <c r="BQ297" s="1"/>
      <c r="BR297" s="35"/>
      <c r="BS297" s="10">
        <v>0</v>
      </c>
      <c r="BT297" s="10"/>
      <c r="BU297" s="10" t="s">
        <v>26</v>
      </c>
      <c r="BV297" s="10"/>
      <c r="BW297" s="10">
        <f>IF(BT297&lt;BV297,1,0)+IF(BT298&lt;BV298,1,0)+IF(BT299&lt;BV299,1,0)+IF(BT300&lt;BV300,1,0)+IF(BT301&lt;BV301,1,0)+IF(BT302&lt;BV302,1,0)</f>
        <v>0</v>
      </c>
      <c r="BX297" s="36"/>
      <c r="BY297" s="11"/>
      <c r="BZ297" s="1"/>
      <c r="CA297" s="35"/>
      <c r="CB297" s="10">
        <f>IF(CC297&gt;CE297,1,0)+IF(CC298&gt;CE298,1,0)+IF(CC299&gt;CE299,1,0)+IF(CC300&gt;CE300,1,0)+IF(CC301&gt;CE301,1,0)+IF(CC302&gt;CE302,1,0)</f>
        <v>0</v>
      </c>
      <c r="CC297" s="10"/>
      <c r="CD297" s="10" t="s">
        <v>26</v>
      </c>
      <c r="CE297" s="10"/>
      <c r="CF297" s="10">
        <v>0</v>
      </c>
      <c r="CG297" s="36"/>
      <c r="CH297" s="11"/>
      <c r="CI297" s="1"/>
      <c r="CJ297" s="35"/>
      <c r="CK297" s="10">
        <f>IF(CL297&gt;CN297,1,0)+IF(CL298&gt;CN298,1,0)+IF(CL299&gt;CN299,1,0)+IF(CL300&gt;CN300,1,0)+IF(CL301&gt;CN301,1,0)+IF(CL302&gt;CN302,1,0)</f>
        <v>0</v>
      </c>
      <c r="CL297" s="10"/>
      <c r="CM297" s="10" t="s">
        <v>26</v>
      </c>
      <c r="CN297" s="10"/>
      <c r="CO297" s="10">
        <v>0</v>
      </c>
      <c r="CP297" s="36"/>
      <c r="CS297" s="35"/>
      <c r="CT297" s="10"/>
      <c r="CU297" s="10"/>
      <c r="CV297" s="10"/>
      <c r="CW297" s="10"/>
      <c r="CX297" s="10"/>
      <c r="CY297" s="36"/>
    </row>
    <row r="298" spans="2:103" x14ac:dyDescent="0.15">
      <c r="B298" s="35"/>
      <c r="C298" s="10"/>
      <c r="D298" s="10">
        <v>9</v>
      </c>
      <c r="E298" s="10" t="s">
        <v>26</v>
      </c>
      <c r="F298" s="10">
        <v>11</v>
      </c>
      <c r="G298" s="10"/>
      <c r="H298" s="36"/>
      <c r="I298" s="11"/>
      <c r="J298" s="35"/>
      <c r="K298" s="10"/>
      <c r="L298" s="10"/>
      <c r="M298" s="10" t="s">
        <v>26</v>
      </c>
      <c r="N298" s="10"/>
      <c r="O298" s="10"/>
      <c r="P298" s="36"/>
      <c r="Q298" s="11"/>
      <c r="R298" s="35"/>
      <c r="S298" s="10"/>
      <c r="T298" s="10"/>
      <c r="U298" s="10" t="s">
        <v>26</v>
      </c>
      <c r="V298" s="10"/>
      <c r="W298" s="10"/>
      <c r="X298" s="36"/>
      <c r="Y298" s="11"/>
      <c r="Z298" s="35"/>
      <c r="AA298" s="10"/>
      <c r="AB298" s="10"/>
      <c r="AC298" s="10" t="s">
        <v>26</v>
      </c>
      <c r="AD298" s="10"/>
      <c r="AE298" s="10"/>
      <c r="AF298" s="36"/>
      <c r="AG298" s="11"/>
      <c r="AH298" s="35"/>
      <c r="AI298" s="10"/>
      <c r="AJ298" s="10"/>
      <c r="AK298" s="10" t="s">
        <v>26</v>
      </c>
      <c r="AL298" s="10"/>
      <c r="AM298" s="10"/>
      <c r="AN298" s="36"/>
      <c r="AQ298" s="35"/>
      <c r="AR298" s="10"/>
      <c r="AS298" s="10"/>
      <c r="AT298" s="10" t="s">
        <v>26</v>
      </c>
      <c r="AU298" s="10"/>
      <c r="AV298" s="10"/>
      <c r="AW298" s="36"/>
      <c r="AZ298" s="35"/>
      <c r="BA298" s="10"/>
      <c r="BB298" s="10"/>
      <c r="BC298" s="10" t="s">
        <v>26</v>
      </c>
      <c r="BD298" s="10"/>
      <c r="BE298" s="10"/>
      <c r="BF298" s="36"/>
      <c r="BG298" s="11"/>
      <c r="BH298" s="1"/>
      <c r="BI298" s="35"/>
      <c r="BJ298" s="10"/>
      <c r="BK298" s="10"/>
      <c r="BL298" s="10" t="s">
        <v>26</v>
      </c>
      <c r="BM298" s="10"/>
      <c r="BN298" s="10"/>
      <c r="BO298" s="36"/>
      <c r="BP298" s="11"/>
      <c r="BQ298" s="1"/>
      <c r="BR298" s="35"/>
      <c r="BS298" s="10"/>
      <c r="BT298" s="10"/>
      <c r="BU298" s="10" t="s">
        <v>26</v>
      </c>
      <c r="BV298" s="10"/>
      <c r="BW298" s="10"/>
      <c r="BX298" s="36"/>
      <c r="BY298" s="11"/>
      <c r="BZ298" s="1"/>
      <c r="CA298" s="35"/>
      <c r="CB298" s="10"/>
      <c r="CC298" s="10"/>
      <c r="CD298" s="10" t="s">
        <v>26</v>
      </c>
      <c r="CE298" s="10"/>
      <c r="CF298" s="10"/>
      <c r="CG298" s="36"/>
      <c r="CH298" s="11"/>
      <c r="CI298" s="1"/>
      <c r="CJ298" s="35"/>
      <c r="CK298" s="10"/>
      <c r="CL298" s="10"/>
      <c r="CM298" s="10" t="s">
        <v>26</v>
      </c>
      <c r="CN298" s="10"/>
      <c r="CO298" s="10"/>
      <c r="CP298" s="36"/>
      <c r="CS298" s="35"/>
      <c r="CT298" s="10"/>
      <c r="CU298" s="10"/>
      <c r="CV298" s="10"/>
      <c r="CW298" s="10"/>
      <c r="CX298" s="10"/>
      <c r="CY298" s="36"/>
    </row>
    <row r="299" spans="2:103" x14ac:dyDescent="0.15">
      <c r="B299" s="35"/>
      <c r="C299" s="10"/>
      <c r="D299" s="10">
        <v>11</v>
      </c>
      <c r="E299" s="10" t="s">
        <v>26</v>
      </c>
      <c r="F299" s="10">
        <v>13</v>
      </c>
      <c r="G299" s="10"/>
      <c r="H299" s="36"/>
      <c r="I299" s="11"/>
      <c r="J299" s="35"/>
      <c r="K299" s="10"/>
      <c r="L299" s="10"/>
      <c r="M299" s="10" t="s">
        <v>26</v>
      </c>
      <c r="N299" s="10"/>
      <c r="O299" s="10"/>
      <c r="P299" s="36"/>
      <c r="Q299" s="11"/>
      <c r="R299" s="35"/>
      <c r="S299" s="10"/>
      <c r="T299" s="10"/>
      <c r="U299" s="10" t="s">
        <v>26</v>
      </c>
      <c r="V299" s="10"/>
      <c r="W299" s="10"/>
      <c r="X299" s="36"/>
      <c r="Y299" s="11"/>
      <c r="Z299" s="35"/>
      <c r="AA299" s="10"/>
      <c r="AB299" s="10"/>
      <c r="AC299" s="10" t="s">
        <v>26</v>
      </c>
      <c r="AD299" s="10"/>
      <c r="AE299" s="10"/>
      <c r="AF299" s="36"/>
      <c r="AG299" s="11"/>
      <c r="AH299" s="35"/>
      <c r="AI299" s="10"/>
      <c r="AJ299" s="10"/>
      <c r="AK299" s="10" t="s">
        <v>26</v>
      </c>
      <c r="AL299" s="10"/>
      <c r="AM299" s="10"/>
      <c r="AN299" s="36"/>
      <c r="AQ299" s="35"/>
      <c r="AR299" s="10"/>
      <c r="AS299" s="10"/>
      <c r="AT299" s="10" t="s">
        <v>26</v>
      </c>
      <c r="AU299" s="10"/>
      <c r="AV299" s="10"/>
      <c r="AW299" s="36"/>
      <c r="AZ299" s="35"/>
      <c r="BA299" s="10"/>
      <c r="BB299" s="10"/>
      <c r="BC299" s="10" t="s">
        <v>26</v>
      </c>
      <c r="BD299" s="10"/>
      <c r="BE299" s="10"/>
      <c r="BF299" s="36"/>
      <c r="BG299" s="11"/>
      <c r="BH299" s="1"/>
      <c r="BI299" s="35"/>
      <c r="BJ299" s="10"/>
      <c r="BK299" s="10"/>
      <c r="BL299" s="10" t="s">
        <v>26</v>
      </c>
      <c r="BM299" s="10"/>
      <c r="BN299" s="10"/>
      <c r="BO299" s="36"/>
      <c r="BP299" s="11"/>
      <c r="BQ299" s="1"/>
      <c r="BR299" s="35"/>
      <c r="BS299" s="10"/>
      <c r="BT299" s="10"/>
      <c r="BU299" s="10" t="s">
        <v>26</v>
      </c>
      <c r="BV299" s="10"/>
      <c r="BW299" s="10"/>
      <c r="BX299" s="36"/>
      <c r="BY299" s="11"/>
      <c r="BZ299" s="1"/>
      <c r="CA299" s="35"/>
      <c r="CB299" s="10"/>
      <c r="CC299" s="10"/>
      <c r="CD299" s="10" t="s">
        <v>26</v>
      </c>
      <c r="CE299" s="10"/>
      <c r="CF299" s="10"/>
      <c r="CG299" s="36"/>
      <c r="CH299" s="11"/>
      <c r="CI299" s="1"/>
      <c r="CJ299" s="35"/>
      <c r="CK299" s="10"/>
      <c r="CL299" s="10"/>
      <c r="CM299" s="10" t="s">
        <v>26</v>
      </c>
      <c r="CN299" s="10"/>
      <c r="CO299" s="10"/>
      <c r="CP299" s="36"/>
      <c r="CS299" s="35"/>
      <c r="CT299" s="10"/>
      <c r="CU299" s="10"/>
      <c r="CV299" s="10"/>
      <c r="CW299" s="10"/>
      <c r="CX299" s="10"/>
      <c r="CY299" s="36"/>
    </row>
    <row r="300" spans="2:103" x14ac:dyDescent="0.15">
      <c r="B300" s="35"/>
      <c r="C300" s="10"/>
      <c r="D300" s="10">
        <v>6</v>
      </c>
      <c r="E300" s="10" t="s">
        <v>26</v>
      </c>
      <c r="F300" s="10">
        <v>11</v>
      </c>
      <c r="G300" s="10"/>
      <c r="H300" s="36"/>
      <c r="I300" s="11"/>
      <c r="J300" s="35"/>
      <c r="K300" s="10"/>
      <c r="L300" s="10"/>
      <c r="M300" s="10" t="s">
        <v>26</v>
      </c>
      <c r="N300" s="10"/>
      <c r="O300" s="10"/>
      <c r="P300" s="36"/>
      <c r="Q300" s="11"/>
      <c r="R300" s="35"/>
      <c r="S300" s="10"/>
      <c r="T300" s="10"/>
      <c r="U300" s="10" t="s">
        <v>26</v>
      </c>
      <c r="V300" s="10"/>
      <c r="W300" s="10"/>
      <c r="X300" s="36"/>
      <c r="Y300" s="11"/>
      <c r="Z300" s="35"/>
      <c r="AA300" s="10"/>
      <c r="AB300" s="10"/>
      <c r="AC300" s="10" t="s">
        <v>26</v>
      </c>
      <c r="AD300" s="10"/>
      <c r="AE300" s="10"/>
      <c r="AF300" s="36"/>
      <c r="AG300" s="11"/>
      <c r="AH300" s="35"/>
      <c r="AI300" s="10"/>
      <c r="AJ300" s="10"/>
      <c r="AK300" s="10" t="s">
        <v>26</v>
      </c>
      <c r="AL300" s="10"/>
      <c r="AM300" s="10"/>
      <c r="AN300" s="36"/>
      <c r="AQ300" s="35"/>
      <c r="AR300" s="10"/>
      <c r="AS300" s="10"/>
      <c r="AT300" s="10" t="s">
        <v>26</v>
      </c>
      <c r="AU300" s="10"/>
      <c r="AV300" s="10"/>
      <c r="AW300" s="36"/>
      <c r="AZ300" s="35"/>
      <c r="BA300" s="10"/>
      <c r="BB300" s="10"/>
      <c r="BC300" s="10" t="s">
        <v>26</v>
      </c>
      <c r="BD300" s="10"/>
      <c r="BE300" s="10"/>
      <c r="BF300" s="36"/>
      <c r="BG300" s="11"/>
      <c r="BH300" s="1"/>
      <c r="BI300" s="35"/>
      <c r="BJ300" s="10"/>
      <c r="BK300" s="10"/>
      <c r="BL300" s="10" t="s">
        <v>26</v>
      </c>
      <c r="BM300" s="10"/>
      <c r="BN300" s="10"/>
      <c r="BO300" s="36"/>
      <c r="BP300" s="11"/>
      <c r="BQ300" s="1"/>
      <c r="BR300" s="35"/>
      <c r="BS300" s="10"/>
      <c r="BT300" s="10"/>
      <c r="BU300" s="10" t="s">
        <v>26</v>
      </c>
      <c r="BV300" s="10"/>
      <c r="BW300" s="10"/>
      <c r="BX300" s="36"/>
      <c r="BY300" s="11"/>
      <c r="BZ300" s="1"/>
      <c r="CA300" s="35"/>
      <c r="CB300" s="10"/>
      <c r="CC300" s="10"/>
      <c r="CD300" s="10" t="s">
        <v>26</v>
      </c>
      <c r="CE300" s="10"/>
      <c r="CF300" s="10"/>
      <c r="CG300" s="36"/>
      <c r="CH300" s="11"/>
      <c r="CI300" s="1"/>
      <c r="CJ300" s="35"/>
      <c r="CK300" s="10"/>
      <c r="CL300" s="10"/>
      <c r="CM300" s="10" t="s">
        <v>26</v>
      </c>
      <c r="CN300" s="10"/>
      <c r="CO300" s="10"/>
      <c r="CP300" s="36"/>
      <c r="CS300" s="35"/>
      <c r="CT300" s="10"/>
      <c r="CU300" s="10"/>
      <c r="CV300" s="10"/>
      <c r="CW300" s="10"/>
      <c r="CX300" s="10"/>
      <c r="CY300" s="36"/>
    </row>
    <row r="301" spans="2:103" x14ac:dyDescent="0.15">
      <c r="B301" s="35"/>
      <c r="C301" s="10"/>
      <c r="D301" s="10"/>
      <c r="E301" s="10" t="s">
        <v>26</v>
      </c>
      <c r="F301" s="10"/>
      <c r="G301" s="10"/>
      <c r="H301" s="36"/>
      <c r="I301" s="11"/>
      <c r="J301" s="35"/>
      <c r="K301" s="10"/>
      <c r="L301" s="10"/>
      <c r="M301" s="10" t="s">
        <v>26</v>
      </c>
      <c r="N301" s="10"/>
      <c r="O301" s="10"/>
      <c r="P301" s="36"/>
      <c r="Q301" s="11"/>
      <c r="R301" s="35"/>
      <c r="S301" s="10"/>
      <c r="T301" s="10"/>
      <c r="U301" s="10" t="s">
        <v>26</v>
      </c>
      <c r="V301" s="10"/>
      <c r="W301" s="10"/>
      <c r="X301" s="36"/>
      <c r="Y301" s="11"/>
      <c r="Z301" s="35"/>
      <c r="AA301" s="10"/>
      <c r="AB301" s="10"/>
      <c r="AC301" s="10" t="s">
        <v>26</v>
      </c>
      <c r="AD301" s="10"/>
      <c r="AE301" s="10"/>
      <c r="AF301" s="36"/>
      <c r="AG301" s="11"/>
      <c r="AH301" s="35"/>
      <c r="AI301" s="10"/>
      <c r="AJ301" s="10"/>
      <c r="AK301" s="10" t="s">
        <v>26</v>
      </c>
      <c r="AL301" s="10"/>
      <c r="AM301" s="10"/>
      <c r="AN301" s="36"/>
      <c r="AQ301" s="35"/>
      <c r="AR301" s="10"/>
      <c r="AS301" s="10"/>
      <c r="AT301" s="10" t="s">
        <v>26</v>
      </c>
      <c r="AU301" s="10"/>
      <c r="AV301" s="10"/>
      <c r="AW301" s="36"/>
      <c r="AZ301" s="35"/>
      <c r="BA301" s="10"/>
      <c r="BB301" s="10"/>
      <c r="BC301" s="10" t="s">
        <v>26</v>
      </c>
      <c r="BD301" s="10"/>
      <c r="BE301" s="10"/>
      <c r="BF301" s="36"/>
      <c r="BG301" s="11"/>
      <c r="BH301" s="1"/>
      <c r="BI301" s="35"/>
      <c r="BJ301" s="10"/>
      <c r="BK301" s="10"/>
      <c r="BL301" s="10" t="s">
        <v>26</v>
      </c>
      <c r="BM301" s="10"/>
      <c r="BN301" s="10"/>
      <c r="BO301" s="36"/>
      <c r="BP301" s="11"/>
      <c r="BQ301" s="1"/>
      <c r="BR301" s="35"/>
      <c r="BS301" s="10"/>
      <c r="BT301" s="10"/>
      <c r="BU301" s="10" t="s">
        <v>26</v>
      </c>
      <c r="BV301" s="10"/>
      <c r="BW301" s="10"/>
      <c r="BX301" s="36"/>
      <c r="BY301" s="11"/>
      <c r="BZ301" s="1"/>
      <c r="CA301" s="35"/>
      <c r="CB301" s="10"/>
      <c r="CC301" s="10"/>
      <c r="CD301" s="10" t="s">
        <v>26</v>
      </c>
      <c r="CE301" s="10"/>
      <c r="CF301" s="10"/>
      <c r="CG301" s="36"/>
      <c r="CH301" s="11"/>
      <c r="CI301" s="1"/>
      <c r="CJ301" s="35"/>
      <c r="CK301" s="10"/>
      <c r="CL301" s="10"/>
      <c r="CM301" s="10" t="s">
        <v>26</v>
      </c>
      <c r="CN301" s="10"/>
      <c r="CO301" s="10"/>
      <c r="CP301" s="36"/>
      <c r="CS301" s="35"/>
      <c r="CT301" s="10"/>
      <c r="CU301" s="10"/>
      <c r="CV301" s="10"/>
      <c r="CW301" s="10"/>
      <c r="CX301" s="10"/>
      <c r="CY301" s="36"/>
    </row>
    <row r="302" spans="2:103" x14ac:dyDescent="0.15">
      <c r="B302" s="38"/>
      <c r="C302" s="12"/>
      <c r="D302" s="12"/>
      <c r="E302" s="12"/>
      <c r="F302" s="12"/>
      <c r="G302" s="12"/>
      <c r="H302" s="39"/>
      <c r="I302" s="11"/>
      <c r="J302" s="38"/>
      <c r="K302" s="12"/>
      <c r="L302" s="12"/>
      <c r="M302" s="12"/>
      <c r="N302" s="12"/>
      <c r="O302" s="12"/>
      <c r="P302" s="39"/>
      <c r="Q302" s="11"/>
      <c r="R302" s="38"/>
      <c r="S302" s="12"/>
      <c r="T302" s="12"/>
      <c r="U302" s="12"/>
      <c r="V302" s="12"/>
      <c r="W302" s="12"/>
      <c r="X302" s="39"/>
      <c r="Y302" s="11"/>
      <c r="Z302" s="38"/>
      <c r="AA302" s="12"/>
      <c r="AB302" s="12"/>
      <c r="AC302" s="12"/>
      <c r="AD302" s="12"/>
      <c r="AE302" s="12"/>
      <c r="AF302" s="39"/>
      <c r="AG302" s="11"/>
      <c r="AH302" s="38"/>
      <c r="AI302" s="12"/>
      <c r="AJ302" s="12"/>
      <c r="AK302" s="12"/>
      <c r="AL302" s="12"/>
      <c r="AM302" s="12"/>
      <c r="AN302" s="39"/>
      <c r="AQ302" s="38"/>
      <c r="AR302" s="12"/>
      <c r="AS302" s="12"/>
      <c r="AT302" s="12"/>
      <c r="AU302" s="12"/>
      <c r="AV302" s="12"/>
      <c r="AW302" s="39"/>
      <c r="AZ302" s="38"/>
      <c r="BA302" s="12"/>
      <c r="BB302" s="12"/>
      <c r="BC302" s="12"/>
      <c r="BD302" s="12"/>
      <c r="BE302" s="12"/>
      <c r="BF302" s="39"/>
      <c r="BG302" s="11"/>
      <c r="BH302" s="1"/>
      <c r="BI302" s="38"/>
      <c r="BJ302" s="12"/>
      <c r="BK302" s="12"/>
      <c r="BL302" s="12"/>
      <c r="BM302" s="12"/>
      <c r="BN302" s="12"/>
      <c r="BO302" s="39"/>
      <c r="BP302" s="11"/>
      <c r="BQ302" s="1"/>
      <c r="BR302" s="38"/>
      <c r="BS302" s="12"/>
      <c r="BT302" s="12"/>
      <c r="BU302" s="12"/>
      <c r="BV302" s="12"/>
      <c r="BW302" s="12"/>
      <c r="BX302" s="39"/>
      <c r="BY302" s="11"/>
      <c r="BZ302" s="1"/>
      <c r="CA302" s="38"/>
      <c r="CB302" s="12"/>
      <c r="CC302" s="12"/>
      <c r="CD302" s="12"/>
      <c r="CE302" s="12"/>
      <c r="CF302" s="12"/>
      <c r="CG302" s="39"/>
      <c r="CH302" s="11"/>
      <c r="CI302" s="1"/>
      <c r="CJ302" s="38"/>
      <c r="CK302" s="12"/>
      <c r="CL302" s="12"/>
      <c r="CM302" s="12"/>
      <c r="CN302" s="12"/>
      <c r="CO302" s="12"/>
      <c r="CP302" s="39"/>
      <c r="CS302" s="38"/>
      <c r="CT302" s="12"/>
      <c r="CU302" s="12"/>
      <c r="CV302" s="12"/>
      <c r="CW302" s="12"/>
      <c r="CX302" s="12"/>
      <c r="CY302" s="39"/>
    </row>
    <row r="303" spans="2:103" x14ac:dyDescent="0.15">
      <c r="B303" s="1" t="str">
        <f>B270</f>
        <v>1部リーグ</v>
      </c>
      <c r="C303" s="10"/>
      <c r="D303" s="10"/>
      <c r="E303" s="10"/>
      <c r="F303" s="10"/>
      <c r="G303" s="10"/>
      <c r="H303" s="11"/>
      <c r="I303" s="11"/>
      <c r="J303" s="11"/>
      <c r="K303" s="10"/>
      <c r="L303" s="10"/>
      <c r="M303" s="10"/>
      <c r="N303" s="10"/>
      <c r="O303" s="10"/>
      <c r="P303" s="11"/>
      <c r="Q303" s="11"/>
      <c r="R303" s="11"/>
      <c r="S303" s="10"/>
      <c r="T303" s="10"/>
      <c r="U303" s="10"/>
      <c r="V303" s="10"/>
      <c r="W303" s="10"/>
      <c r="X303" s="11"/>
      <c r="Y303" s="11"/>
      <c r="Z303" s="11"/>
      <c r="AA303" s="10"/>
      <c r="AB303" s="10"/>
      <c r="AC303" s="10"/>
      <c r="AD303" s="10"/>
      <c r="AE303" s="10"/>
      <c r="AF303" s="11"/>
      <c r="AG303" s="11"/>
      <c r="AH303" s="11"/>
      <c r="AI303" s="10"/>
      <c r="AJ303" s="10"/>
      <c r="AK303" s="10"/>
      <c r="AL303" s="10"/>
      <c r="AM303" s="10"/>
      <c r="AN303" s="11"/>
      <c r="AQ303" s="11"/>
      <c r="AR303" s="10"/>
      <c r="AS303" s="10"/>
      <c r="AT303" s="10"/>
      <c r="AU303" s="10"/>
      <c r="AV303" s="10"/>
      <c r="AW303" s="11"/>
      <c r="AZ303" s="11"/>
      <c r="BA303" s="10"/>
      <c r="BB303" s="10"/>
      <c r="BC303" s="10"/>
      <c r="BD303" s="10"/>
      <c r="BE303" s="10"/>
      <c r="BF303" s="11"/>
      <c r="BG303" s="11"/>
      <c r="BH303" s="1"/>
      <c r="BI303" s="11"/>
      <c r="BJ303" s="10"/>
      <c r="BK303" s="10"/>
      <c r="BL303" s="10"/>
      <c r="BM303" s="10"/>
      <c r="BN303" s="10"/>
      <c r="BO303" s="11"/>
      <c r="BP303" s="11"/>
      <c r="BQ303" s="1"/>
      <c r="BR303" s="11"/>
      <c r="BS303" s="10"/>
      <c r="BT303" s="10"/>
      <c r="BU303" s="10"/>
      <c r="BV303" s="10"/>
      <c r="BW303" s="10"/>
      <c r="BX303" s="11"/>
      <c r="BY303" s="11"/>
      <c r="BZ303" s="1"/>
      <c r="CA303" s="11"/>
      <c r="CB303" s="10"/>
      <c r="CC303" s="10"/>
      <c r="CD303" s="10"/>
      <c r="CE303" s="10"/>
      <c r="CF303" s="10"/>
      <c r="CG303" s="11"/>
      <c r="CH303" s="11"/>
      <c r="CI303" s="1"/>
      <c r="CJ303" s="11"/>
      <c r="CK303" s="10"/>
      <c r="CL303" s="10"/>
      <c r="CM303" s="10"/>
      <c r="CN303" s="10"/>
      <c r="CO303" s="10"/>
      <c r="CP303" s="11"/>
      <c r="CS303" s="11"/>
      <c r="CT303" s="10"/>
      <c r="CU303" s="10"/>
      <c r="CV303" s="10"/>
      <c r="CW303" s="10"/>
      <c r="CX303" s="10"/>
      <c r="CY303" s="11"/>
    </row>
    <row r="304" spans="2:103" x14ac:dyDescent="0.15">
      <c r="B304" s="1" t="s">
        <v>173</v>
      </c>
      <c r="Z304" s="16"/>
      <c r="AA304" s="12"/>
      <c r="AB304" s="12"/>
      <c r="AC304" s="12"/>
      <c r="AD304" s="12"/>
      <c r="AE304" s="12"/>
      <c r="AF304" s="16"/>
      <c r="AG304" s="8"/>
      <c r="AH304" s="16"/>
      <c r="AI304" s="12"/>
      <c r="AJ304" s="12"/>
      <c r="AK304" s="12"/>
      <c r="AL304" s="12"/>
      <c r="AM304" s="12"/>
      <c r="AN304" s="16"/>
      <c r="AQ304" s="16"/>
      <c r="AR304" s="12"/>
      <c r="AS304" s="12"/>
      <c r="AT304" s="12"/>
      <c r="AU304" s="12"/>
      <c r="AV304" s="12"/>
      <c r="AW304" s="16"/>
      <c r="AZ304" s="1"/>
      <c r="BA304" s="3"/>
      <c r="BB304" s="3"/>
      <c r="BC304" s="3"/>
      <c r="BD304" s="3"/>
      <c r="BE304" s="3"/>
      <c r="BF304" s="1"/>
      <c r="BG304" s="1"/>
      <c r="BH304" s="1"/>
      <c r="BI304" s="1"/>
      <c r="BJ304" s="3"/>
      <c r="BK304" s="3"/>
      <c r="BL304" s="3"/>
      <c r="BM304" s="3"/>
      <c r="BN304" s="3"/>
      <c r="BO304" s="1"/>
      <c r="BP304" s="1"/>
      <c r="BQ304" s="1"/>
      <c r="BR304" s="1"/>
      <c r="BS304" s="3"/>
      <c r="BT304" s="3"/>
      <c r="BU304" s="3"/>
      <c r="BV304" s="3"/>
      <c r="BW304" s="3"/>
      <c r="BX304" s="1"/>
      <c r="BY304" s="1"/>
      <c r="BZ304" s="8"/>
      <c r="CA304" s="16"/>
      <c r="CB304" s="12"/>
      <c r="CC304" s="12"/>
      <c r="CD304" s="12"/>
      <c r="CE304" s="12"/>
      <c r="CF304" s="12"/>
      <c r="CG304" s="16"/>
      <c r="CH304" s="8"/>
      <c r="CI304" s="8"/>
      <c r="CJ304" s="16"/>
      <c r="CK304" s="12"/>
      <c r="CL304" s="12"/>
      <c r="CM304" s="12"/>
      <c r="CN304" s="12"/>
      <c r="CO304" s="12"/>
      <c r="CP304" s="16"/>
      <c r="CS304" s="16"/>
      <c r="CT304" s="12"/>
      <c r="CU304" s="12"/>
      <c r="CV304" s="12"/>
      <c r="CW304" s="12"/>
      <c r="CX304" s="12"/>
      <c r="CY304" s="16"/>
    </row>
    <row r="305" spans="2:103" x14ac:dyDescent="0.15">
      <c r="B305" s="5"/>
      <c r="C305" s="6">
        <f>IF(C306&gt;G306,1,0)+IF(C312&gt;G312,1,0)+IF(C318&gt;G318,1,0)+IF(C324&gt;G324,1,0)+IF(C330&gt;G330,1,0)</f>
        <v>0</v>
      </c>
      <c r="D305" s="6"/>
      <c r="E305" s="6"/>
      <c r="F305" s="6"/>
      <c r="G305" s="6">
        <f>IF(C306&lt;G306,1,0)+IF(C312&lt;G312,1,0)+IF(C318&lt;G318,1,0)+IF(C324&lt;G324,1,0)+IF(C330&lt;G330,1,0)</f>
        <v>0</v>
      </c>
      <c r="H305" s="7"/>
      <c r="I305" s="8"/>
      <c r="J305" s="5"/>
      <c r="K305" s="6">
        <f>IF(K306&gt;O306,1,0)+IF(K312&gt;O312,1,0)+IF(K318&gt;O318,1,0)+IF(K324&gt;O324,1,0)+IF(K330&gt;O330,1,0)</f>
        <v>0</v>
      </c>
      <c r="L305" s="6"/>
      <c r="M305" s="6"/>
      <c r="N305" s="6"/>
      <c r="O305" s="6">
        <f>IF(K306&lt;O306,1,0)+IF(K312&lt;O312,1,0)+IF(K318&lt;O318,1,0)+IF(K324&lt;O324,1,0)+IF(K330&lt;O330,1,0)</f>
        <v>0</v>
      </c>
      <c r="P305" s="7"/>
      <c r="Q305" s="8"/>
      <c r="R305" s="5"/>
      <c r="S305" s="6">
        <f>IF(S306&gt;W306,1,0)+IF(S312&gt;W312,1,0)+IF(S318&gt;W318,1,0)+IF(S324&gt;W324,1,0)+IF(S330&gt;W330,1,0)</f>
        <v>0</v>
      </c>
      <c r="T305" s="6"/>
      <c r="U305" s="6"/>
      <c r="V305" s="6"/>
      <c r="W305" s="6">
        <f>IF(S306&lt;W306,1,0)+IF(S312&lt;W312,1,0)+IF(S318&lt;W318,1,0)+IF(S324&lt;W324,1,0)+IF(S330&lt;W330,1,0)</f>
        <v>0</v>
      </c>
      <c r="X305" s="7"/>
      <c r="Y305" s="8"/>
      <c r="Z305" s="17"/>
      <c r="AA305" s="10">
        <f>IF(AA306&gt;AE306,1,0)+IF(AA312&gt;AE312,1,0)+IF(AA318&gt;AE318,1,0)+IF(AA324&gt;AE324,1,0)+IF(AA330&gt;AE330,1,0)</f>
        <v>0</v>
      </c>
      <c r="AB305" s="10"/>
      <c r="AC305" s="10"/>
      <c r="AD305" s="10"/>
      <c r="AE305" s="10">
        <f>IF(AA306&lt;AE306,1,0)+IF(AA312&lt;AE312,1,0)+IF(AA318&lt;AE318,1,0)+IF(AA324&lt;AE324,1,0)+IF(AA330&lt;AE330,1,0)</f>
        <v>0</v>
      </c>
      <c r="AF305" s="18"/>
      <c r="AG305" s="8"/>
      <c r="AH305" s="17"/>
      <c r="AI305" s="10">
        <f>IF(AI306&gt;AM306,1,0)+IF(AI312&gt;AM312,1,0)+IF(AI318&gt;AM318,1,0)+IF(AI324&gt;AM324,1,0)+IF(AI330&gt;AM330,1,0)</f>
        <v>0</v>
      </c>
      <c r="AJ305" s="10"/>
      <c r="AK305" s="10"/>
      <c r="AL305" s="10"/>
      <c r="AM305" s="10">
        <f>IF(AI306&lt;AM306,1,0)+IF(AI312&lt;AM312,1,0)+IF(AI318&lt;AM318,1,0)+IF(AI324&lt;AM324,1,0)+IF(AI330&lt;AM330,1,0)</f>
        <v>0</v>
      </c>
      <c r="AN305" s="18"/>
      <c r="AQ305" s="17"/>
      <c r="AR305" s="10">
        <f>IF(AR306&gt;AV306,1,0)+IF(AR312&gt;AV312,1,0)+IF(AR318&gt;AV318,1,0)+IF(AR324&gt;AV324,1,0)+IF(AR330&gt;AV330,1,0)</f>
        <v>0</v>
      </c>
      <c r="AS305" s="10"/>
      <c r="AT305" s="10"/>
      <c r="AU305" s="10"/>
      <c r="AV305" s="10">
        <f>IF(AR306&lt;AV306,1,0)+IF(AR312&lt;AV312,1,0)+IF(AR318&lt;AV318,1,0)+IF(AR324&lt;AV324,1,0)+IF(AR330&lt;AV330,1,0)</f>
        <v>0</v>
      </c>
      <c r="AW305" s="18"/>
      <c r="AZ305" s="5"/>
      <c r="BA305" s="6">
        <f>IF(BA306&gt;BE306,1,0)+IF(BA312&gt;BE312,1,0)+IF(BA318&gt;BE318,1,0)+IF(BA324&gt;BE324,1,0)+IF(BA330&gt;BE330,1,0)</f>
        <v>0</v>
      </c>
      <c r="BB305" s="6"/>
      <c r="BC305" s="6"/>
      <c r="BD305" s="6"/>
      <c r="BE305" s="6">
        <f>IF(BA306&lt;BE306,1,0)+IF(BA312&lt;BE312,1,0)+IF(BA318&lt;BE318,1,0)+IF(BA324&lt;BE324,1,0)+IF(BA330&lt;BE330,1,0)</f>
        <v>0</v>
      </c>
      <c r="BF305" s="7"/>
      <c r="BG305" s="8"/>
      <c r="BH305" s="1"/>
      <c r="BI305" s="5"/>
      <c r="BJ305" s="6">
        <f>IF(BJ306&gt;BN306,1,0)+IF(BJ312&gt;BN312,1,0)+IF(BJ318&gt;BN318,1,0)+IF(BJ324&gt;BN324,1,0)+IF(BJ330&gt;BN330,1,0)</f>
        <v>0</v>
      </c>
      <c r="BK305" s="6"/>
      <c r="BL305" s="6"/>
      <c r="BM305" s="6"/>
      <c r="BN305" s="6">
        <f>IF(BJ306&lt;BN306,1,0)+IF(BJ312&lt;BN312,1,0)+IF(BJ318&lt;BN318,1,0)+IF(BJ324&lt;BN324,1,0)+IF(BJ330&lt;BN330,1,0)</f>
        <v>0</v>
      </c>
      <c r="BO305" s="7"/>
      <c r="BP305" s="8"/>
      <c r="BQ305" s="1"/>
      <c r="BR305" s="5"/>
      <c r="BS305" s="6">
        <f>IF(BS306&gt;BW306,1,0)+IF(BS312&gt;BW312,1,0)+IF(BS318&gt;BW318,1,0)+IF(BS324&gt;BW324,1,0)+IF(BS330&gt;BW330,1,0)</f>
        <v>0</v>
      </c>
      <c r="BT305" s="6"/>
      <c r="BU305" s="6"/>
      <c r="BV305" s="6"/>
      <c r="BW305" s="6">
        <f>IF(BS306&lt;BW306,1,0)+IF(BS312&lt;BW312,1,0)+IF(BS318&lt;BW318,1,0)+IF(BS324&lt;BW324,1,0)+IF(BS330&lt;BW330,1,0)</f>
        <v>0</v>
      </c>
      <c r="BX305" s="7"/>
      <c r="BY305" s="8"/>
      <c r="BZ305" s="1"/>
      <c r="CA305" s="17"/>
      <c r="CB305" s="10">
        <f>IF(CB306&gt;CF306,1,0)+IF(CB312&gt;CF312,1,0)+IF(CB318&gt;CF318,1,0)+IF(CB324&gt;CF324,1,0)+IF(CB330&gt;CF330,1,0)</f>
        <v>0</v>
      </c>
      <c r="CC305" s="10"/>
      <c r="CD305" s="10"/>
      <c r="CE305" s="10"/>
      <c r="CF305" s="10">
        <f>IF(CB306&lt;CF306,1,0)+IF(CB312&lt;CF312,1,0)+IF(CB318&lt;CF318,1,0)+IF(CB324&lt;CF324,1,0)+IF(CB330&lt;CF330,1,0)</f>
        <v>0</v>
      </c>
      <c r="CG305" s="18"/>
      <c r="CH305" s="8"/>
      <c r="CI305" s="1"/>
      <c r="CJ305" s="17"/>
      <c r="CK305" s="10">
        <f>IF(CK306&gt;CO306,1,0)+IF(CK312&gt;CO312,1,0)+IF(CK318&gt;CO318,1,0)+IF(CK324&gt;CO324,1,0)+IF(CK330&gt;CO330,1,0)</f>
        <v>0</v>
      </c>
      <c r="CL305" s="10"/>
      <c r="CM305" s="10"/>
      <c r="CN305" s="10"/>
      <c r="CO305" s="10">
        <f>IF(CK306&lt;CO306,1,0)+IF(CK312&lt;CO312,1,0)+IF(CK318&lt;CO318,1,0)+IF(CK324&lt;CO324,1,0)+IF(CK330&lt;CO330,1,0)</f>
        <v>0</v>
      </c>
      <c r="CP305" s="18"/>
      <c r="CS305" s="17"/>
      <c r="CT305" s="10"/>
      <c r="CU305" s="10"/>
      <c r="CV305" s="10"/>
      <c r="CW305" s="10"/>
      <c r="CX305" s="10"/>
      <c r="CY305" s="18"/>
    </row>
    <row r="306" spans="2:103" x14ac:dyDescent="0.15">
      <c r="B306" s="35"/>
      <c r="C306" s="10">
        <f>IF(D306&gt;F306,1,0)+IF(D307&gt;F307,1,0)+IF(D308&gt;F308,1,0)+IF(D309&gt;F309,1,0)+IF(D310&gt;F310,1,0)+IF(D311&gt;F311,1,0)</f>
        <v>0</v>
      </c>
      <c r="D306" s="10"/>
      <c r="E306" s="10" t="s">
        <v>26</v>
      </c>
      <c r="F306" s="10"/>
      <c r="G306" s="10">
        <f>IF(D306&lt;F306,1,0)+IF(D307&lt;F307,1,0)+IF(D308&lt;F308,1,0)+IF(D309&lt;F309,1,0)+IF(D310&lt;F310,1,0)+IF(D311&lt;F311,1,0)</f>
        <v>0</v>
      </c>
      <c r="H306" s="36"/>
      <c r="I306" s="11"/>
      <c r="J306" s="35"/>
      <c r="K306" s="10">
        <f>IF(L306&gt;N306,1,0)+IF(L307&gt;N307,1,0)+IF(L308&gt;N308,1,0)+IF(L309&gt;N309,1,0)+IF(L310&gt;N310,1,0)+IF(L311&gt;N311,1,0)</f>
        <v>0</v>
      </c>
      <c r="L306" s="10"/>
      <c r="M306" s="10" t="s">
        <v>26</v>
      </c>
      <c r="N306" s="10"/>
      <c r="O306" s="10">
        <f>IF(L306&lt;N306,1,0)+IF(L307&lt;N307,1,0)+IF(L308&lt;N308,1,0)+IF(L309&lt;N309,1,0)+IF(L310&lt;N310,1,0)+IF(L311&lt;N311,1,0)</f>
        <v>0</v>
      </c>
      <c r="P306" s="36"/>
      <c r="Q306" s="11"/>
      <c r="R306" s="35"/>
      <c r="S306" s="10">
        <f>IF(T306&gt;V306,1,0)+IF(T307&gt;V307,1,0)+IF(T308&gt;V308,1,0)+IF(T309&gt;V309,1,0)+IF(T310&gt;V310,1,0)+IF(T311&gt;V311,1,0)</f>
        <v>0</v>
      </c>
      <c r="T306" s="10"/>
      <c r="U306" s="10" t="s">
        <v>26</v>
      </c>
      <c r="V306" s="10"/>
      <c r="W306" s="10">
        <f>IF(T306&lt;V306,1,0)+IF(T307&lt;V307,1,0)+IF(T308&lt;V308,1,0)+IF(T309&lt;V309,1,0)+IF(T310&lt;V310,1,0)+IF(T311&lt;V311,1,0)</f>
        <v>0</v>
      </c>
      <c r="X306" s="36"/>
      <c r="Y306" s="11"/>
      <c r="Z306" s="35"/>
      <c r="AA306" s="10">
        <f>IF(AB306&gt;AD306,1,0)+IF(AB307&gt;AD307,1,0)+IF(AB308&gt;AD308,1,0)+IF(AB309&gt;AD309,1,0)+IF(AB310&gt;AD310,1,0)+IF(AB311&gt;AD311,1,0)</f>
        <v>0</v>
      </c>
      <c r="AB306" s="10"/>
      <c r="AC306" s="10" t="s">
        <v>26</v>
      </c>
      <c r="AD306" s="10"/>
      <c r="AE306" s="10">
        <f>IF(AB306&lt;AD306,1,0)+IF(AB307&lt;AD307,1,0)+IF(AB308&lt;AD308,1,0)+IF(AB309&lt;AD309,1,0)+IF(AB310&lt;AD310,1,0)+IF(AB311&lt;AD311,1,0)</f>
        <v>0</v>
      </c>
      <c r="AF306" s="36"/>
      <c r="AG306" s="11"/>
      <c r="AH306" s="35"/>
      <c r="AI306" s="10">
        <f>IF(AJ306&gt;AL306,1,0)+IF(AJ307&gt;AL307,1,0)+IF(AJ308&gt;AL308,1,0)+IF(AJ309&gt;AL309,1,0)+IF(AJ310&gt;AL310,1,0)+IF(AJ311&gt;AL311,1,0)</f>
        <v>0</v>
      </c>
      <c r="AJ306" s="10"/>
      <c r="AK306" s="10" t="s">
        <v>26</v>
      </c>
      <c r="AL306" s="10"/>
      <c r="AM306" s="10">
        <f>IF(AJ306&lt;AL306,1,0)+IF(AJ307&lt;AL307,1,0)+IF(AJ308&lt;AL308,1,0)+IF(AJ309&lt;AL309,1,0)+IF(AJ310&lt;AL310,1,0)+IF(AJ311&lt;AL311,1,0)</f>
        <v>0</v>
      </c>
      <c r="AN306" s="36"/>
      <c r="AQ306" s="35"/>
      <c r="AR306" s="10">
        <f>IF(AS306&gt;AU306,1,0)+IF(AS307&gt;AU307,1,0)+IF(AS308&gt;AU308,1,0)+IF(AS309&gt;AU309,1,0)+IF(AS310&gt;AU310,1,0)+IF(AS311&gt;AU311,1,0)</f>
        <v>0</v>
      </c>
      <c r="AS306" s="10"/>
      <c r="AT306" s="10" t="s">
        <v>26</v>
      </c>
      <c r="AU306" s="10"/>
      <c r="AV306" s="10">
        <f>IF(AS306&lt;AU306,1,0)+IF(AS307&lt;AU307,1,0)+IF(AS308&lt;AU308,1,0)+IF(AS309&lt;AU309,1,0)+IF(AS310&lt;AU310,1,0)+IF(AS311&lt;AU311,1,0)</f>
        <v>0</v>
      </c>
      <c r="AW306" s="36"/>
      <c r="AZ306" s="35"/>
      <c r="BA306" s="10">
        <f>IF(BB306&gt;BD306,1,0)+IF(BB307&gt;BD307,1,0)+IF(BB308&gt;BD308,1,0)+IF(BB309&gt;BD309,1,0)+IF(BB310&gt;BD310,1,0)+IF(BB311&gt;BD311,1,0)</f>
        <v>0</v>
      </c>
      <c r="BB306" s="10"/>
      <c r="BC306" s="10" t="s">
        <v>26</v>
      </c>
      <c r="BD306" s="10"/>
      <c r="BE306" s="10">
        <f>IF(BB306&lt;BD306,1,0)+IF(BB307&lt;BD307,1,0)+IF(BB308&lt;BD308,1,0)+IF(BB309&lt;BD309,1,0)+IF(BB310&lt;BD310,1,0)+IF(BB311&lt;BD311,1,0)</f>
        <v>0</v>
      </c>
      <c r="BF306" s="36"/>
      <c r="BG306" s="11"/>
      <c r="BH306" s="1"/>
      <c r="BI306" s="35"/>
      <c r="BJ306" s="10">
        <f>IF(BK306&gt;BM306,1,0)+IF(BK307&gt;BM307,1,0)+IF(BK308&gt;BM308,1,0)+IF(BK309&gt;BM309,1,0)+IF(BK310&gt;BM310,1,0)+IF(BK311&gt;BM311,1,0)</f>
        <v>0</v>
      </c>
      <c r="BK306" s="10"/>
      <c r="BL306" s="10" t="s">
        <v>26</v>
      </c>
      <c r="BM306" s="10"/>
      <c r="BN306" s="10">
        <f>IF(BK306&lt;BM306,1,0)+IF(BK307&lt;BM307,1,0)+IF(BK308&lt;BM308,1,0)+IF(BK309&lt;BM309,1,0)+IF(BK310&lt;BM310,1,0)+IF(BK311&lt;BM311,1,0)</f>
        <v>0</v>
      </c>
      <c r="BO306" s="36"/>
      <c r="BP306" s="11"/>
      <c r="BQ306" s="1"/>
      <c r="BR306" s="35"/>
      <c r="BS306" s="10">
        <f>IF(BT306&gt;BV306,1,0)+IF(BT307&gt;BV307,1,0)+IF(BT308&gt;BV308,1,0)+IF(BT309&gt;BV309,1,0)+IF(BT310&gt;BV310,1,0)+IF(BT311&gt;BV311,1,0)</f>
        <v>0</v>
      </c>
      <c r="BT306" s="10"/>
      <c r="BU306" s="10" t="s">
        <v>26</v>
      </c>
      <c r="BV306" s="10"/>
      <c r="BW306" s="10">
        <f>IF(BT306&lt;BV306,1,0)+IF(BT307&lt;BV307,1,0)+IF(BT308&lt;BV308,1,0)+IF(BT309&lt;BV309,1,0)+IF(BT310&lt;BV310,1,0)+IF(BT311&lt;BV311,1,0)</f>
        <v>0</v>
      </c>
      <c r="BX306" s="36"/>
      <c r="BY306" s="11"/>
      <c r="BZ306" s="1"/>
      <c r="CA306" s="35"/>
      <c r="CB306" s="10">
        <f>IF(CC306&gt;CE306,1,0)+IF(CC307&gt;CE307,1,0)+IF(CC308&gt;CE308,1,0)+IF(CC309&gt;CE309,1,0)+IF(CC310&gt;CE310,1,0)+IF(CC311&gt;CE311,1,0)</f>
        <v>0</v>
      </c>
      <c r="CC306" s="10"/>
      <c r="CD306" s="10" t="s">
        <v>26</v>
      </c>
      <c r="CE306" s="10"/>
      <c r="CF306" s="10">
        <f>IF(CC306&lt;CE306,1,0)+IF(CC307&lt;CE307,1,0)+IF(CC308&lt;CE308,1,0)+IF(CC309&lt;CE309,1,0)+IF(CC310&lt;CE310,1,0)+IF(CC311&lt;CE311,1,0)</f>
        <v>0</v>
      </c>
      <c r="CG306" s="36"/>
      <c r="CH306" s="11"/>
      <c r="CI306" s="1"/>
      <c r="CJ306" s="35"/>
      <c r="CK306" s="10">
        <f>IF(CL306&gt;CN306,1,0)+IF(CL307&gt;CN307,1,0)+IF(CL308&gt;CN308,1,0)+IF(CL309&gt;CN309,1,0)+IF(CL310&gt;CN310,1,0)+IF(CL311&gt;CN311,1,0)</f>
        <v>0</v>
      </c>
      <c r="CL306" s="10"/>
      <c r="CM306" s="10" t="s">
        <v>26</v>
      </c>
      <c r="CN306" s="10"/>
      <c r="CO306" s="10">
        <f>IF(CL306&lt;CN306,1,0)+IF(CL307&lt;CN307,1,0)+IF(CL308&lt;CN308,1,0)+IF(CL309&lt;CN309,1,0)+IF(CL310&lt;CN310,1,0)+IF(CL311&lt;CN311,1,0)</f>
        <v>0</v>
      </c>
      <c r="CP306" s="36"/>
      <c r="CS306" s="35"/>
      <c r="CT306" s="10"/>
      <c r="CU306" s="10"/>
      <c r="CV306" s="10"/>
      <c r="CW306" s="10"/>
      <c r="CX306" s="10"/>
      <c r="CY306" s="36"/>
    </row>
    <row r="307" spans="2:103" x14ac:dyDescent="0.15">
      <c r="B307" s="35"/>
      <c r="C307" s="10"/>
      <c r="D307" s="10"/>
      <c r="E307" s="10" t="s">
        <v>26</v>
      </c>
      <c r="F307" s="10"/>
      <c r="G307" s="10"/>
      <c r="H307" s="36"/>
      <c r="I307" s="11"/>
      <c r="J307" s="35"/>
      <c r="K307" s="10"/>
      <c r="L307" s="10"/>
      <c r="M307" s="10" t="s">
        <v>26</v>
      </c>
      <c r="N307" s="10"/>
      <c r="O307" s="10"/>
      <c r="P307" s="36"/>
      <c r="Q307" s="11"/>
      <c r="R307" s="35"/>
      <c r="S307" s="10"/>
      <c r="T307" s="10"/>
      <c r="U307" s="10" t="s">
        <v>26</v>
      </c>
      <c r="V307" s="10"/>
      <c r="W307" s="10"/>
      <c r="X307" s="36"/>
      <c r="Y307" s="11"/>
      <c r="Z307" s="35"/>
      <c r="AA307" s="10"/>
      <c r="AB307" s="10"/>
      <c r="AC307" s="10" t="s">
        <v>26</v>
      </c>
      <c r="AD307" s="10"/>
      <c r="AE307" s="10"/>
      <c r="AF307" s="36"/>
      <c r="AG307" s="11"/>
      <c r="AH307" s="35"/>
      <c r="AI307" s="10"/>
      <c r="AJ307" s="10"/>
      <c r="AK307" s="10" t="s">
        <v>26</v>
      </c>
      <c r="AL307" s="10"/>
      <c r="AM307" s="10"/>
      <c r="AN307" s="36"/>
      <c r="AQ307" s="35"/>
      <c r="AR307" s="10"/>
      <c r="AS307" s="10"/>
      <c r="AT307" s="10" t="s">
        <v>26</v>
      </c>
      <c r="AU307" s="10"/>
      <c r="AV307" s="10"/>
      <c r="AW307" s="36"/>
      <c r="AZ307" s="35"/>
      <c r="BA307" s="10"/>
      <c r="BB307" s="10"/>
      <c r="BC307" s="10" t="s">
        <v>26</v>
      </c>
      <c r="BD307" s="10"/>
      <c r="BE307" s="10"/>
      <c r="BF307" s="36"/>
      <c r="BG307" s="11"/>
      <c r="BH307" s="1"/>
      <c r="BI307" s="35"/>
      <c r="BJ307" s="10"/>
      <c r="BK307" s="10"/>
      <c r="BL307" s="10" t="s">
        <v>26</v>
      </c>
      <c r="BM307" s="10"/>
      <c r="BN307" s="10"/>
      <c r="BO307" s="36"/>
      <c r="BP307" s="11"/>
      <c r="BQ307" s="1"/>
      <c r="BR307" s="35"/>
      <c r="BS307" s="10"/>
      <c r="BT307" s="10"/>
      <c r="BU307" s="10" t="s">
        <v>26</v>
      </c>
      <c r="BV307" s="10"/>
      <c r="BW307" s="10"/>
      <c r="BX307" s="36"/>
      <c r="BY307" s="11"/>
      <c r="BZ307" s="1"/>
      <c r="CA307" s="35"/>
      <c r="CB307" s="10"/>
      <c r="CC307" s="10"/>
      <c r="CD307" s="10" t="s">
        <v>26</v>
      </c>
      <c r="CE307" s="10"/>
      <c r="CF307" s="10"/>
      <c r="CG307" s="36"/>
      <c r="CH307" s="11"/>
      <c r="CI307" s="1"/>
      <c r="CJ307" s="35"/>
      <c r="CK307" s="10"/>
      <c r="CL307" s="10"/>
      <c r="CM307" s="10" t="s">
        <v>26</v>
      </c>
      <c r="CN307" s="10"/>
      <c r="CO307" s="10"/>
      <c r="CP307" s="36"/>
      <c r="CS307" s="35"/>
      <c r="CT307" s="10"/>
      <c r="CU307" s="10"/>
      <c r="CV307" s="10"/>
      <c r="CW307" s="10"/>
      <c r="CX307" s="10"/>
      <c r="CY307" s="36"/>
    </row>
    <row r="308" spans="2:103" x14ac:dyDescent="0.15">
      <c r="B308" s="35"/>
      <c r="C308" s="10"/>
      <c r="D308" s="10"/>
      <c r="E308" s="10" t="s">
        <v>26</v>
      </c>
      <c r="F308" s="10"/>
      <c r="G308" s="10"/>
      <c r="H308" s="36"/>
      <c r="I308" s="11"/>
      <c r="J308" s="35"/>
      <c r="K308" s="10"/>
      <c r="L308" s="10"/>
      <c r="M308" s="10" t="s">
        <v>26</v>
      </c>
      <c r="N308" s="10"/>
      <c r="O308" s="10"/>
      <c r="P308" s="36"/>
      <c r="Q308" s="11"/>
      <c r="R308" s="35"/>
      <c r="S308" s="10"/>
      <c r="T308" s="10"/>
      <c r="U308" s="10" t="s">
        <v>26</v>
      </c>
      <c r="V308" s="10"/>
      <c r="W308" s="10"/>
      <c r="X308" s="36"/>
      <c r="Y308" s="11"/>
      <c r="Z308" s="35"/>
      <c r="AA308" s="10"/>
      <c r="AB308" s="10"/>
      <c r="AC308" s="10" t="s">
        <v>26</v>
      </c>
      <c r="AD308" s="10"/>
      <c r="AE308" s="10"/>
      <c r="AF308" s="36"/>
      <c r="AG308" s="11"/>
      <c r="AH308" s="35"/>
      <c r="AI308" s="10"/>
      <c r="AJ308" s="10"/>
      <c r="AK308" s="10" t="s">
        <v>26</v>
      </c>
      <c r="AL308" s="10"/>
      <c r="AM308" s="10"/>
      <c r="AN308" s="36"/>
      <c r="AQ308" s="35"/>
      <c r="AR308" s="10"/>
      <c r="AS308" s="10"/>
      <c r="AT308" s="10" t="s">
        <v>26</v>
      </c>
      <c r="AU308" s="10"/>
      <c r="AV308" s="10"/>
      <c r="AW308" s="36"/>
      <c r="AZ308" s="35"/>
      <c r="BA308" s="10"/>
      <c r="BB308" s="10"/>
      <c r="BC308" s="10" t="s">
        <v>26</v>
      </c>
      <c r="BD308" s="10"/>
      <c r="BE308" s="10"/>
      <c r="BF308" s="36"/>
      <c r="BG308" s="11"/>
      <c r="BH308" s="1"/>
      <c r="BI308" s="35"/>
      <c r="BJ308" s="10"/>
      <c r="BK308" s="10"/>
      <c r="BL308" s="10" t="s">
        <v>26</v>
      </c>
      <c r="BM308" s="10"/>
      <c r="BN308" s="10"/>
      <c r="BO308" s="36"/>
      <c r="BP308" s="11"/>
      <c r="BQ308" s="1"/>
      <c r="BR308" s="35"/>
      <c r="BS308" s="10"/>
      <c r="BT308" s="10"/>
      <c r="BU308" s="10" t="s">
        <v>26</v>
      </c>
      <c r="BV308" s="10"/>
      <c r="BW308" s="10"/>
      <c r="BX308" s="36"/>
      <c r="BY308" s="11"/>
      <c r="BZ308" s="1"/>
      <c r="CA308" s="35"/>
      <c r="CB308" s="10"/>
      <c r="CC308" s="10"/>
      <c r="CD308" s="10" t="s">
        <v>26</v>
      </c>
      <c r="CE308" s="10"/>
      <c r="CF308" s="10"/>
      <c r="CG308" s="36"/>
      <c r="CH308" s="11"/>
      <c r="CI308" s="1"/>
      <c r="CJ308" s="35"/>
      <c r="CK308" s="10"/>
      <c r="CL308" s="10"/>
      <c r="CM308" s="10" t="s">
        <v>26</v>
      </c>
      <c r="CN308" s="10"/>
      <c r="CO308" s="10"/>
      <c r="CP308" s="36"/>
      <c r="CS308" s="35"/>
      <c r="CT308" s="10"/>
      <c r="CU308" s="10"/>
      <c r="CV308" s="10"/>
      <c r="CW308" s="10"/>
      <c r="CX308" s="10"/>
      <c r="CY308" s="36"/>
    </row>
    <row r="309" spans="2:103" x14ac:dyDescent="0.15">
      <c r="B309" s="35"/>
      <c r="C309" s="10"/>
      <c r="D309" s="10"/>
      <c r="E309" s="10" t="s">
        <v>26</v>
      </c>
      <c r="F309" s="10"/>
      <c r="G309" s="10"/>
      <c r="H309" s="36"/>
      <c r="I309" s="11"/>
      <c r="J309" s="35"/>
      <c r="K309" s="10"/>
      <c r="L309" s="10"/>
      <c r="M309" s="10" t="s">
        <v>26</v>
      </c>
      <c r="N309" s="10"/>
      <c r="O309" s="10"/>
      <c r="P309" s="36"/>
      <c r="Q309" s="11"/>
      <c r="R309" s="35"/>
      <c r="S309" s="10"/>
      <c r="T309" s="10"/>
      <c r="U309" s="10" t="s">
        <v>26</v>
      </c>
      <c r="V309" s="10"/>
      <c r="W309" s="10"/>
      <c r="X309" s="36"/>
      <c r="Y309" s="11"/>
      <c r="Z309" s="35"/>
      <c r="AA309" s="10"/>
      <c r="AB309" s="10"/>
      <c r="AC309" s="10" t="s">
        <v>26</v>
      </c>
      <c r="AD309" s="10"/>
      <c r="AE309" s="10"/>
      <c r="AF309" s="36"/>
      <c r="AG309" s="11"/>
      <c r="AH309" s="35"/>
      <c r="AI309" s="10"/>
      <c r="AJ309" s="10"/>
      <c r="AK309" s="10" t="s">
        <v>26</v>
      </c>
      <c r="AL309" s="10"/>
      <c r="AM309" s="10"/>
      <c r="AN309" s="36"/>
      <c r="AQ309" s="35"/>
      <c r="AR309" s="10"/>
      <c r="AS309" s="10"/>
      <c r="AT309" s="10" t="s">
        <v>26</v>
      </c>
      <c r="AU309" s="10"/>
      <c r="AV309" s="10"/>
      <c r="AW309" s="36"/>
      <c r="AZ309" s="35"/>
      <c r="BA309" s="10"/>
      <c r="BB309" s="10"/>
      <c r="BC309" s="10" t="s">
        <v>26</v>
      </c>
      <c r="BD309" s="10"/>
      <c r="BE309" s="10"/>
      <c r="BF309" s="36"/>
      <c r="BG309" s="11"/>
      <c r="BH309" s="1"/>
      <c r="BI309" s="35"/>
      <c r="BJ309" s="10"/>
      <c r="BK309" s="10"/>
      <c r="BL309" s="10" t="s">
        <v>26</v>
      </c>
      <c r="BM309" s="10"/>
      <c r="BN309" s="10"/>
      <c r="BO309" s="36"/>
      <c r="BP309" s="11"/>
      <c r="BQ309" s="1"/>
      <c r="BR309" s="35"/>
      <c r="BS309" s="10"/>
      <c r="BT309" s="10"/>
      <c r="BU309" s="10" t="s">
        <v>26</v>
      </c>
      <c r="BV309" s="10"/>
      <c r="BW309" s="10"/>
      <c r="BX309" s="36"/>
      <c r="BY309" s="11"/>
      <c r="BZ309" s="1"/>
      <c r="CA309" s="35"/>
      <c r="CB309" s="10"/>
      <c r="CC309" s="10"/>
      <c r="CD309" s="10" t="s">
        <v>26</v>
      </c>
      <c r="CE309" s="10"/>
      <c r="CF309" s="10"/>
      <c r="CG309" s="36"/>
      <c r="CH309" s="11"/>
      <c r="CI309" s="1"/>
      <c r="CJ309" s="35"/>
      <c r="CK309" s="10"/>
      <c r="CL309" s="10"/>
      <c r="CM309" s="10" t="s">
        <v>26</v>
      </c>
      <c r="CN309" s="10"/>
      <c r="CO309" s="10"/>
      <c r="CP309" s="36"/>
      <c r="CS309" s="35"/>
      <c r="CT309" s="10"/>
      <c r="CU309" s="10"/>
      <c r="CV309" s="10"/>
      <c r="CW309" s="10"/>
      <c r="CX309" s="10"/>
      <c r="CY309" s="36"/>
    </row>
    <row r="310" spans="2:103" x14ac:dyDescent="0.15">
      <c r="B310" s="35"/>
      <c r="C310" s="10"/>
      <c r="D310" s="10"/>
      <c r="E310" s="10" t="s">
        <v>26</v>
      </c>
      <c r="F310" s="10"/>
      <c r="G310" s="10"/>
      <c r="H310" s="36"/>
      <c r="I310" s="11"/>
      <c r="J310" s="35"/>
      <c r="K310" s="10"/>
      <c r="L310" s="10"/>
      <c r="M310" s="10" t="s">
        <v>26</v>
      </c>
      <c r="N310" s="10"/>
      <c r="O310" s="10"/>
      <c r="P310" s="36"/>
      <c r="Q310" s="11"/>
      <c r="R310" s="35"/>
      <c r="S310" s="10"/>
      <c r="T310" s="10"/>
      <c r="U310" s="10" t="s">
        <v>26</v>
      </c>
      <c r="V310" s="10"/>
      <c r="W310" s="10"/>
      <c r="X310" s="36"/>
      <c r="Y310" s="11"/>
      <c r="Z310" s="35"/>
      <c r="AA310" s="10"/>
      <c r="AB310" s="10"/>
      <c r="AC310" s="10" t="s">
        <v>26</v>
      </c>
      <c r="AD310" s="10"/>
      <c r="AE310" s="10"/>
      <c r="AF310" s="36"/>
      <c r="AG310" s="11"/>
      <c r="AH310" s="35"/>
      <c r="AI310" s="10"/>
      <c r="AJ310" s="10"/>
      <c r="AK310" s="10" t="s">
        <v>26</v>
      </c>
      <c r="AL310" s="10"/>
      <c r="AM310" s="10"/>
      <c r="AN310" s="36"/>
      <c r="AQ310" s="35"/>
      <c r="AR310" s="10"/>
      <c r="AS310" s="10"/>
      <c r="AT310" s="10" t="s">
        <v>26</v>
      </c>
      <c r="AU310" s="10"/>
      <c r="AV310" s="10"/>
      <c r="AW310" s="36"/>
      <c r="AZ310" s="35"/>
      <c r="BA310" s="10"/>
      <c r="BB310" s="10"/>
      <c r="BC310" s="10" t="s">
        <v>26</v>
      </c>
      <c r="BD310" s="10"/>
      <c r="BE310" s="10"/>
      <c r="BF310" s="36"/>
      <c r="BG310" s="11"/>
      <c r="BH310" s="1"/>
      <c r="BI310" s="35"/>
      <c r="BJ310" s="10"/>
      <c r="BK310" s="10"/>
      <c r="BL310" s="10" t="s">
        <v>26</v>
      </c>
      <c r="BM310" s="10"/>
      <c r="BN310" s="10"/>
      <c r="BO310" s="36"/>
      <c r="BP310" s="11"/>
      <c r="BQ310" s="1"/>
      <c r="BR310" s="35"/>
      <c r="BS310" s="10"/>
      <c r="BT310" s="10"/>
      <c r="BU310" s="10" t="s">
        <v>26</v>
      </c>
      <c r="BV310" s="10"/>
      <c r="BW310" s="10"/>
      <c r="BX310" s="36"/>
      <c r="BY310" s="11"/>
      <c r="BZ310" s="1"/>
      <c r="CA310" s="35"/>
      <c r="CB310" s="10"/>
      <c r="CC310" s="10"/>
      <c r="CD310" s="10" t="s">
        <v>26</v>
      </c>
      <c r="CE310" s="10"/>
      <c r="CF310" s="10"/>
      <c r="CG310" s="36"/>
      <c r="CH310" s="11"/>
      <c r="CI310" s="1"/>
      <c r="CJ310" s="35"/>
      <c r="CK310" s="10"/>
      <c r="CL310" s="10"/>
      <c r="CM310" s="10" t="s">
        <v>26</v>
      </c>
      <c r="CN310" s="10"/>
      <c r="CO310" s="10"/>
      <c r="CP310" s="36"/>
      <c r="CS310" s="35"/>
      <c r="CT310" s="10"/>
      <c r="CU310" s="10"/>
      <c r="CV310" s="10"/>
      <c r="CW310" s="10"/>
      <c r="CX310" s="10"/>
      <c r="CY310" s="36"/>
    </row>
    <row r="311" spans="2:103" x14ac:dyDescent="0.15">
      <c r="B311" s="35"/>
      <c r="C311" s="10"/>
      <c r="D311" s="10"/>
      <c r="E311" s="10"/>
      <c r="F311" s="10"/>
      <c r="G311" s="10"/>
      <c r="H311" s="36"/>
      <c r="I311" s="11"/>
      <c r="J311" s="35"/>
      <c r="K311" s="10"/>
      <c r="L311" s="10"/>
      <c r="M311" s="10"/>
      <c r="N311" s="10"/>
      <c r="O311" s="10"/>
      <c r="P311" s="36"/>
      <c r="Q311" s="11"/>
      <c r="R311" s="35"/>
      <c r="S311" s="10"/>
      <c r="T311" s="10"/>
      <c r="U311" s="10"/>
      <c r="V311" s="10"/>
      <c r="W311" s="10"/>
      <c r="X311" s="36"/>
      <c r="Y311" s="11"/>
      <c r="Z311" s="35"/>
      <c r="AA311" s="10"/>
      <c r="AB311" s="10"/>
      <c r="AC311" s="10"/>
      <c r="AD311" s="10"/>
      <c r="AE311" s="10"/>
      <c r="AF311" s="36"/>
      <c r="AG311" s="11"/>
      <c r="AH311" s="35"/>
      <c r="AI311" s="10"/>
      <c r="AJ311" s="10"/>
      <c r="AK311" s="10"/>
      <c r="AL311" s="10"/>
      <c r="AM311" s="10"/>
      <c r="AN311" s="36"/>
      <c r="AQ311" s="35"/>
      <c r="AR311" s="10"/>
      <c r="AS311" s="10"/>
      <c r="AT311" s="10"/>
      <c r="AU311" s="10"/>
      <c r="AV311" s="10"/>
      <c r="AW311" s="36"/>
      <c r="AZ311" s="35"/>
      <c r="BA311" s="10"/>
      <c r="BB311" s="10"/>
      <c r="BC311" s="10"/>
      <c r="BD311" s="10"/>
      <c r="BE311" s="10"/>
      <c r="BF311" s="36"/>
      <c r="BG311" s="11"/>
      <c r="BH311" s="1"/>
      <c r="BI311" s="35"/>
      <c r="BJ311" s="10"/>
      <c r="BK311" s="10"/>
      <c r="BL311" s="10"/>
      <c r="BM311" s="10"/>
      <c r="BN311" s="10"/>
      <c r="BO311" s="36"/>
      <c r="BP311" s="11"/>
      <c r="BQ311" s="1"/>
      <c r="BR311" s="35"/>
      <c r="BS311" s="10"/>
      <c r="BT311" s="10"/>
      <c r="BU311" s="10"/>
      <c r="BV311" s="10"/>
      <c r="BW311" s="10"/>
      <c r="BX311" s="36"/>
      <c r="BY311" s="11"/>
      <c r="BZ311" s="1"/>
      <c r="CA311" s="35"/>
      <c r="CB311" s="10"/>
      <c r="CC311" s="10"/>
      <c r="CD311" s="10"/>
      <c r="CE311" s="10"/>
      <c r="CF311" s="10"/>
      <c r="CG311" s="36"/>
      <c r="CH311" s="11"/>
      <c r="CI311" s="1"/>
      <c r="CJ311" s="35"/>
      <c r="CK311" s="10"/>
      <c r="CL311" s="10"/>
      <c r="CM311" s="10"/>
      <c r="CN311" s="10"/>
      <c r="CO311" s="10"/>
      <c r="CP311" s="36"/>
      <c r="CS311" s="35"/>
      <c r="CT311" s="10"/>
      <c r="CU311" s="10"/>
      <c r="CV311" s="10"/>
      <c r="CW311" s="10"/>
      <c r="CX311" s="10"/>
      <c r="CY311" s="36"/>
    </row>
    <row r="312" spans="2:103" x14ac:dyDescent="0.15">
      <c r="B312" s="35"/>
      <c r="C312" s="10">
        <f>IF(D312&gt;F312,1,0)+IF(D313&gt;F313,1,0)+IF(D314&gt;F314,1,0)+IF(D315&gt;F315,1,0)+IF(D316&gt;F316,1,0)+IF(D317&gt;F317,1,0)</f>
        <v>0</v>
      </c>
      <c r="D312" s="10"/>
      <c r="E312" s="10" t="s">
        <v>26</v>
      </c>
      <c r="F312" s="10"/>
      <c r="G312" s="10">
        <f>IF(D312&lt;F312,1,0)+IF(D313&lt;F313,1,0)+IF(D314&lt;F314,1,0)+IF(D315&lt;F315,1,0)+IF(D316&lt;F316,1,0)+IF(D317&lt;F317,1,0)</f>
        <v>0</v>
      </c>
      <c r="H312" s="36"/>
      <c r="I312" s="11"/>
      <c r="J312" s="35"/>
      <c r="K312" s="10">
        <f>IF(L312&gt;N312,1,0)+IF(L313&gt;N313,1,0)+IF(L314&gt;N314,1,0)+IF(L315&gt;N315,1,0)+IF(L316&gt;N316,1,0)+IF(L317&gt;N317,1,0)</f>
        <v>0</v>
      </c>
      <c r="L312" s="10"/>
      <c r="M312" s="10" t="s">
        <v>26</v>
      </c>
      <c r="N312" s="10"/>
      <c r="O312" s="10">
        <f>IF(L312&lt;N312,1,0)+IF(L313&lt;N313,1,0)+IF(L314&lt;N314,1,0)+IF(L315&lt;N315,1,0)+IF(L316&lt;N316,1,0)+IF(L317&lt;N317,1,0)</f>
        <v>0</v>
      </c>
      <c r="P312" s="36"/>
      <c r="Q312" s="11"/>
      <c r="R312" s="35"/>
      <c r="S312" s="10">
        <f>IF(T312&gt;V312,1,0)+IF(T313&gt;V313,1,0)+IF(T314&gt;V314,1,0)+IF(T315&gt;V315,1,0)+IF(T316&gt;V316,1,0)+IF(T317&gt;V317,1,0)</f>
        <v>0</v>
      </c>
      <c r="T312" s="10"/>
      <c r="U312" s="10" t="s">
        <v>26</v>
      </c>
      <c r="V312" s="10"/>
      <c r="W312" s="10">
        <f>IF(T312&lt;V312,1,0)+IF(T313&lt;V313,1,0)+IF(T314&lt;V314,1,0)+IF(T315&lt;V315,1,0)+IF(T316&lt;V316,1,0)+IF(T317&lt;V317,1,0)</f>
        <v>0</v>
      </c>
      <c r="X312" s="36"/>
      <c r="Y312" s="11"/>
      <c r="Z312" s="35"/>
      <c r="AA312" s="10">
        <f>IF(AB312&gt;AD312,1,0)+IF(AB313&gt;AD313,1,0)+IF(AB314&gt;AD314,1,0)+IF(AB315&gt;AD315,1,0)+IF(AB316&gt;AD316,1,0)+IF(AB317&gt;AD317,1,0)</f>
        <v>0</v>
      </c>
      <c r="AB312" s="10"/>
      <c r="AC312" s="10" t="s">
        <v>26</v>
      </c>
      <c r="AD312" s="10"/>
      <c r="AE312" s="10">
        <f>IF(AB312&lt;AD312,1,0)+IF(AB313&lt;AD313,1,0)+IF(AB314&lt;AD314,1,0)+IF(AB315&lt;AD315,1,0)+IF(AB316&lt;AD316,1,0)+IF(AB317&lt;AD317,1,0)</f>
        <v>0</v>
      </c>
      <c r="AF312" s="36"/>
      <c r="AG312" s="11"/>
      <c r="AH312" s="35"/>
      <c r="AI312" s="10">
        <f>IF(AJ312&gt;AL312,1,0)+IF(AJ313&gt;AL313,1,0)+IF(AJ314&gt;AL314,1,0)+IF(AJ315&gt;AL315,1,0)+IF(AJ316&gt;AL316,1,0)+IF(AJ317&gt;AL317,1,0)</f>
        <v>0</v>
      </c>
      <c r="AJ312" s="10"/>
      <c r="AK312" s="10" t="s">
        <v>26</v>
      </c>
      <c r="AL312" s="10"/>
      <c r="AM312" s="10">
        <f>IF(AJ312&lt;AL312,1,0)+IF(AJ313&lt;AL313,1,0)+IF(AJ314&lt;AL314,1,0)+IF(AJ315&lt;AL315,1,0)+IF(AJ316&lt;AL316,1,0)+IF(AJ317&lt;AL317,1,0)</f>
        <v>0</v>
      </c>
      <c r="AN312" s="36"/>
      <c r="AQ312" s="35"/>
      <c r="AR312" s="10">
        <f>IF(AS312&gt;AU312,1,0)+IF(AS313&gt;AU313,1,0)+IF(AS314&gt;AU314,1,0)+IF(AS315&gt;AU315,1,0)+IF(AS316&gt;AU316,1,0)+IF(AS317&gt;AU317,1,0)</f>
        <v>0</v>
      </c>
      <c r="AS312" s="10"/>
      <c r="AT312" s="10" t="s">
        <v>26</v>
      </c>
      <c r="AU312" s="10"/>
      <c r="AV312" s="10">
        <f>IF(AS312&lt;AU312,1,0)+IF(AS313&lt;AU313,1,0)+IF(AS314&lt;AU314,1,0)+IF(AS315&lt;AU315,1,0)+IF(AS316&lt;AU316,1,0)+IF(AS317&lt;AU317,1,0)</f>
        <v>0</v>
      </c>
      <c r="AW312" s="36"/>
      <c r="AZ312" s="35"/>
      <c r="BA312" s="10">
        <f>IF(BB312&gt;BD312,1,0)+IF(BB313&gt;BD313,1,0)+IF(BB314&gt;BD314,1,0)+IF(BB315&gt;BD315,1,0)+IF(BB316&gt;BD316,1,0)+IF(BB317&gt;BD317,1,0)</f>
        <v>0</v>
      </c>
      <c r="BB312" s="10"/>
      <c r="BC312" s="10" t="s">
        <v>26</v>
      </c>
      <c r="BD312" s="10"/>
      <c r="BE312" s="10">
        <f>IF(BB312&lt;BD312,1,0)+IF(BB313&lt;BD313,1,0)+IF(BB314&lt;BD314,1,0)+IF(BB315&lt;BD315,1,0)+IF(BB316&lt;BD316,1,0)+IF(BB317&lt;BD317,1,0)</f>
        <v>0</v>
      </c>
      <c r="BF312" s="36"/>
      <c r="BG312" s="11"/>
      <c r="BH312" s="1"/>
      <c r="BI312" s="35"/>
      <c r="BJ312" s="10">
        <f>IF(BK312&gt;BM312,1,0)+IF(BK313&gt;BM313,1,0)+IF(BK314&gt;BM314,1,0)+IF(BK315&gt;BM315,1,0)+IF(BK316&gt;BM316,1,0)+IF(BK317&gt;BM317,1,0)</f>
        <v>0</v>
      </c>
      <c r="BK312" s="10"/>
      <c r="BL312" s="10" t="s">
        <v>26</v>
      </c>
      <c r="BM312" s="10"/>
      <c r="BN312" s="10">
        <f>IF(BK312&lt;BM312,1,0)+IF(BK313&lt;BM313,1,0)+IF(BK314&lt;BM314,1,0)+IF(BK315&lt;BM315,1,0)+IF(BK316&lt;BM316,1,0)+IF(BK317&lt;BM317,1,0)</f>
        <v>0</v>
      </c>
      <c r="BO312" s="36"/>
      <c r="BP312" s="11"/>
      <c r="BQ312" s="1"/>
      <c r="BR312" s="35"/>
      <c r="BS312" s="10">
        <f>IF(BT312&gt;BV312,1,0)+IF(BT313&gt;BV313,1,0)+IF(BT314&gt;BV314,1,0)+IF(BT315&gt;BV315,1,0)+IF(BT316&gt;BV316,1,0)+IF(BT317&gt;BV317,1,0)</f>
        <v>0</v>
      </c>
      <c r="BT312" s="10"/>
      <c r="BU312" s="10" t="s">
        <v>26</v>
      </c>
      <c r="BV312" s="10"/>
      <c r="BW312" s="10">
        <f>IF(BT312&lt;BV312,1,0)+IF(BT313&lt;BV313,1,0)+IF(BT314&lt;BV314,1,0)+IF(BT315&lt;BV315,1,0)+IF(BT316&lt;BV316,1,0)+IF(BT317&lt;BV317,1,0)</f>
        <v>0</v>
      </c>
      <c r="BX312" s="36"/>
      <c r="BY312" s="11"/>
      <c r="BZ312" s="1"/>
      <c r="CA312" s="35"/>
      <c r="CB312" s="10">
        <f>IF(CC312&gt;CE312,1,0)+IF(CC313&gt;CE313,1,0)+IF(CC314&gt;CE314,1,0)+IF(CC315&gt;CE315,1,0)+IF(CC316&gt;CE316,1,0)+IF(CC317&gt;CE317,1,0)</f>
        <v>0</v>
      </c>
      <c r="CC312" s="10"/>
      <c r="CD312" s="10" t="s">
        <v>26</v>
      </c>
      <c r="CE312" s="10"/>
      <c r="CF312" s="10">
        <f>IF(CC312&lt;CE312,1,0)+IF(CC313&lt;CE313,1,0)+IF(CC314&lt;CE314,1,0)+IF(CC315&lt;CE315,1,0)+IF(CC316&lt;CE316,1,0)+IF(CC317&lt;CE317,1,0)</f>
        <v>0</v>
      </c>
      <c r="CG312" s="36"/>
      <c r="CH312" s="11"/>
      <c r="CI312" s="1"/>
      <c r="CJ312" s="35"/>
      <c r="CK312" s="10">
        <f>IF(CL312&gt;CN312,1,0)+IF(CL313&gt;CN313,1,0)+IF(CL314&gt;CN314,1,0)+IF(CL315&gt;CN315,1,0)+IF(CL316&gt;CN316,1,0)+IF(CL317&gt;CN317,1,0)</f>
        <v>0</v>
      </c>
      <c r="CL312" s="10"/>
      <c r="CM312" s="10" t="s">
        <v>26</v>
      </c>
      <c r="CN312" s="10"/>
      <c r="CO312" s="10">
        <f>IF(CL312&lt;CN312,1,0)+IF(CL313&lt;CN313,1,0)+IF(CL314&lt;CN314,1,0)+IF(CL315&lt;CN315,1,0)+IF(CL316&lt;CN316,1,0)+IF(CL317&lt;CN317,1,0)</f>
        <v>0</v>
      </c>
      <c r="CP312" s="36"/>
      <c r="CS312" s="35"/>
      <c r="CT312" s="10"/>
      <c r="CU312" s="10"/>
      <c r="CV312" s="10"/>
      <c r="CW312" s="10"/>
      <c r="CX312" s="10"/>
      <c r="CY312" s="36"/>
    </row>
    <row r="313" spans="2:103" x14ac:dyDescent="0.15">
      <c r="B313" s="35"/>
      <c r="C313" s="10"/>
      <c r="D313" s="10"/>
      <c r="E313" s="10" t="s">
        <v>26</v>
      </c>
      <c r="F313" s="10"/>
      <c r="G313" s="10"/>
      <c r="H313" s="36"/>
      <c r="I313" s="11"/>
      <c r="J313" s="35"/>
      <c r="K313" s="10"/>
      <c r="L313" s="10"/>
      <c r="M313" s="10" t="s">
        <v>26</v>
      </c>
      <c r="N313" s="10"/>
      <c r="O313" s="10"/>
      <c r="P313" s="36"/>
      <c r="Q313" s="11"/>
      <c r="R313" s="35"/>
      <c r="S313" s="10"/>
      <c r="T313" s="10"/>
      <c r="U313" s="10" t="s">
        <v>26</v>
      </c>
      <c r="V313" s="10"/>
      <c r="W313" s="10"/>
      <c r="X313" s="36"/>
      <c r="Y313" s="11"/>
      <c r="Z313" s="35"/>
      <c r="AA313" s="10"/>
      <c r="AB313" s="10"/>
      <c r="AC313" s="10" t="s">
        <v>26</v>
      </c>
      <c r="AD313" s="10"/>
      <c r="AE313" s="10"/>
      <c r="AF313" s="36"/>
      <c r="AG313" s="11"/>
      <c r="AH313" s="35"/>
      <c r="AI313" s="10"/>
      <c r="AJ313" s="10"/>
      <c r="AK313" s="10" t="s">
        <v>26</v>
      </c>
      <c r="AL313" s="10"/>
      <c r="AM313" s="10"/>
      <c r="AN313" s="36"/>
      <c r="AQ313" s="35"/>
      <c r="AR313" s="10"/>
      <c r="AS313" s="10"/>
      <c r="AT313" s="10" t="s">
        <v>26</v>
      </c>
      <c r="AU313" s="10"/>
      <c r="AV313" s="10"/>
      <c r="AW313" s="36"/>
      <c r="AZ313" s="35"/>
      <c r="BA313" s="10"/>
      <c r="BB313" s="10"/>
      <c r="BC313" s="10" t="s">
        <v>26</v>
      </c>
      <c r="BD313" s="10"/>
      <c r="BE313" s="10"/>
      <c r="BF313" s="36"/>
      <c r="BG313" s="11"/>
      <c r="BH313" s="1"/>
      <c r="BI313" s="35"/>
      <c r="BJ313" s="10"/>
      <c r="BK313" s="10"/>
      <c r="BL313" s="10" t="s">
        <v>26</v>
      </c>
      <c r="BM313" s="10"/>
      <c r="BN313" s="10"/>
      <c r="BO313" s="36"/>
      <c r="BP313" s="11"/>
      <c r="BQ313" s="1"/>
      <c r="BR313" s="35"/>
      <c r="BS313" s="10"/>
      <c r="BT313" s="10"/>
      <c r="BU313" s="10" t="s">
        <v>26</v>
      </c>
      <c r="BV313" s="10"/>
      <c r="BW313" s="10"/>
      <c r="BX313" s="36"/>
      <c r="BY313" s="11"/>
      <c r="BZ313" s="1"/>
      <c r="CA313" s="35"/>
      <c r="CB313" s="10"/>
      <c r="CC313" s="10"/>
      <c r="CD313" s="10" t="s">
        <v>26</v>
      </c>
      <c r="CE313" s="10"/>
      <c r="CF313" s="10"/>
      <c r="CG313" s="36"/>
      <c r="CH313" s="11"/>
      <c r="CI313" s="1"/>
      <c r="CJ313" s="35"/>
      <c r="CK313" s="10"/>
      <c r="CL313" s="10"/>
      <c r="CM313" s="10" t="s">
        <v>26</v>
      </c>
      <c r="CN313" s="10"/>
      <c r="CO313" s="10"/>
      <c r="CP313" s="36"/>
      <c r="CS313" s="35"/>
      <c r="CT313" s="10"/>
      <c r="CU313" s="10"/>
      <c r="CV313" s="10"/>
      <c r="CW313" s="10"/>
      <c r="CX313" s="10"/>
      <c r="CY313" s="36"/>
    </row>
    <row r="314" spans="2:103" x14ac:dyDescent="0.15">
      <c r="B314" s="35"/>
      <c r="C314" s="10"/>
      <c r="D314" s="10"/>
      <c r="E314" s="10" t="s">
        <v>26</v>
      </c>
      <c r="F314" s="10"/>
      <c r="G314" s="10"/>
      <c r="H314" s="36"/>
      <c r="I314" s="11"/>
      <c r="J314" s="35"/>
      <c r="K314" s="10"/>
      <c r="L314" s="10"/>
      <c r="M314" s="10" t="s">
        <v>26</v>
      </c>
      <c r="N314" s="10"/>
      <c r="O314" s="10"/>
      <c r="P314" s="36"/>
      <c r="Q314" s="11"/>
      <c r="R314" s="35"/>
      <c r="S314" s="10"/>
      <c r="T314" s="10"/>
      <c r="U314" s="10" t="s">
        <v>26</v>
      </c>
      <c r="V314" s="10"/>
      <c r="W314" s="10"/>
      <c r="X314" s="36"/>
      <c r="Y314" s="11"/>
      <c r="Z314" s="35"/>
      <c r="AA314" s="10"/>
      <c r="AB314" s="10"/>
      <c r="AC314" s="10" t="s">
        <v>26</v>
      </c>
      <c r="AD314" s="10"/>
      <c r="AE314" s="10"/>
      <c r="AF314" s="36"/>
      <c r="AG314" s="11"/>
      <c r="AH314" s="35"/>
      <c r="AI314" s="10"/>
      <c r="AJ314" s="10"/>
      <c r="AK314" s="10" t="s">
        <v>26</v>
      </c>
      <c r="AL314" s="10"/>
      <c r="AM314" s="10"/>
      <c r="AN314" s="36"/>
      <c r="AQ314" s="35"/>
      <c r="AR314" s="10"/>
      <c r="AS314" s="10"/>
      <c r="AT314" s="10" t="s">
        <v>26</v>
      </c>
      <c r="AU314" s="10"/>
      <c r="AV314" s="10"/>
      <c r="AW314" s="36"/>
      <c r="AZ314" s="35"/>
      <c r="BA314" s="10"/>
      <c r="BB314" s="10"/>
      <c r="BC314" s="10" t="s">
        <v>26</v>
      </c>
      <c r="BD314" s="10"/>
      <c r="BE314" s="10"/>
      <c r="BF314" s="36"/>
      <c r="BG314" s="11"/>
      <c r="BH314" s="1"/>
      <c r="BI314" s="35"/>
      <c r="BJ314" s="10"/>
      <c r="BK314" s="10"/>
      <c r="BL314" s="10" t="s">
        <v>26</v>
      </c>
      <c r="BM314" s="10"/>
      <c r="BN314" s="10"/>
      <c r="BO314" s="36"/>
      <c r="BP314" s="11"/>
      <c r="BQ314" s="1"/>
      <c r="BR314" s="35"/>
      <c r="BS314" s="10"/>
      <c r="BT314" s="10"/>
      <c r="BU314" s="10" t="s">
        <v>26</v>
      </c>
      <c r="BV314" s="10"/>
      <c r="BW314" s="10"/>
      <c r="BX314" s="36"/>
      <c r="BY314" s="11"/>
      <c r="BZ314" s="1"/>
      <c r="CA314" s="35"/>
      <c r="CB314" s="10"/>
      <c r="CC314" s="10"/>
      <c r="CD314" s="10" t="s">
        <v>26</v>
      </c>
      <c r="CE314" s="10"/>
      <c r="CF314" s="10"/>
      <c r="CG314" s="36"/>
      <c r="CH314" s="11"/>
      <c r="CI314" s="1"/>
      <c r="CJ314" s="35"/>
      <c r="CK314" s="10"/>
      <c r="CL314" s="10"/>
      <c r="CM314" s="10" t="s">
        <v>26</v>
      </c>
      <c r="CN314" s="10"/>
      <c r="CO314" s="10"/>
      <c r="CP314" s="36"/>
      <c r="CS314" s="35"/>
      <c r="CT314" s="10"/>
      <c r="CU314" s="10"/>
      <c r="CV314" s="10"/>
      <c r="CW314" s="10"/>
      <c r="CX314" s="10"/>
      <c r="CY314" s="36"/>
    </row>
    <row r="315" spans="2:103" x14ac:dyDescent="0.15">
      <c r="B315" s="35"/>
      <c r="C315" s="10"/>
      <c r="D315" s="10"/>
      <c r="E315" s="10" t="s">
        <v>26</v>
      </c>
      <c r="F315" s="10"/>
      <c r="G315" s="10"/>
      <c r="H315" s="36"/>
      <c r="I315" s="11"/>
      <c r="J315" s="35"/>
      <c r="K315" s="10"/>
      <c r="L315" s="10"/>
      <c r="M315" s="10" t="s">
        <v>26</v>
      </c>
      <c r="N315" s="10"/>
      <c r="O315" s="10"/>
      <c r="P315" s="36"/>
      <c r="Q315" s="11"/>
      <c r="R315" s="35"/>
      <c r="S315" s="10"/>
      <c r="T315" s="10"/>
      <c r="U315" s="10" t="s">
        <v>26</v>
      </c>
      <c r="V315" s="10"/>
      <c r="W315" s="10"/>
      <c r="X315" s="36"/>
      <c r="Y315" s="11"/>
      <c r="Z315" s="35"/>
      <c r="AA315" s="10"/>
      <c r="AB315" s="10"/>
      <c r="AC315" s="10" t="s">
        <v>26</v>
      </c>
      <c r="AD315" s="10"/>
      <c r="AE315" s="10"/>
      <c r="AF315" s="36"/>
      <c r="AG315" s="11"/>
      <c r="AH315" s="35"/>
      <c r="AI315" s="10"/>
      <c r="AJ315" s="10"/>
      <c r="AK315" s="10" t="s">
        <v>26</v>
      </c>
      <c r="AL315" s="10"/>
      <c r="AM315" s="10"/>
      <c r="AN315" s="36"/>
      <c r="AQ315" s="35"/>
      <c r="AR315" s="10"/>
      <c r="AS315" s="10"/>
      <c r="AT315" s="10" t="s">
        <v>26</v>
      </c>
      <c r="AU315" s="10"/>
      <c r="AV315" s="10"/>
      <c r="AW315" s="36"/>
      <c r="AZ315" s="35"/>
      <c r="BA315" s="10"/>
      <c r="BB315" s="10"/>
      <c r="BC315" s="10" t="s">
        <v>26</v>
      </c>
      <c r="BD315" s="10"/>
      <c r="BE315" s="10"/>
      <c r="BF315" s="36"/>
      <c r="BG315" s="11"/>
      <c r="BH315" s="1"/>
      <c r="BI315" s="35"/>
      <c r="BJ315" s="10"/>
      <c r="BK315" s="10"/>
      <c r="BL315" s="10" t="s">
        <v>26</v>
      </c>
      <c r="BM315" s="10"/>
      <c r="BN315" s="10"/>
      <c r="BO315" s="36"/>
      <c r="BP315" s="11"/>
      <c r="BQ315" s="1"/>
      <c r="BR315" s="35"/>
      <c r="BS315" s="10"/>
      <c r="BT315" s="10"/>
      <c r="BU315" s="10" t="s">
        <v>26</v>
      </c>
      <c r="BV315" s="10"/>
      <c r="BW315" s="10"/>
      <c r="BX315" s="36"/>
      <c r="BY315" s="11"/>
      <c r="BZ315" s="1"/>
      <c r="CA315" s="35"/>
      <c r="CB315" s="10"/>
      <c r="CC315" s="10"/>
      <c r="CD315" s="10" t="s">
        <v>26</v>
      </c>
      <c r="CE315" s="10"/>
      <c r="CF315" s="10"/>
      <c r="CG315" s="36"/>
      <c r="CH315" s="11"/>
      <c r="CI315" s="1"/>
      <c r="CJ315" s="35"/>
      <c r="CK315" s="10"/>
      <c r="CL315" s="10"/>
      <c r="CM315" s="10" t="s">
        <v>26</v>
      </c>
      <c r="CN315" s="10"/>
      <c r="CO315" s="10"/>
      <c r="CP315" s="36"/>
      <c r="CS315" s="35"/>
      <c r="CT315" s="10"/>
      <c r="CU315" s="10"/>
      <c r="CV315" s="10"/>
      <c r="CW315" s="10"/>
      <c r="CX315" s="10"/>
      <c r="CY315" s="36"/>
    </row>
    <row r="316" spans="2:103" x14ac:dyDescent="0.15">
      <c r="B316" s="35"/>
      <c r="C316" s="10"/>
      <c r="D316" s="10"/>
      <c r="E316" s="10" t="s">
        <v>26</v>
      </c>
      <c r="F316" s="10"/>
      <c r="G316" s="10"/>
      <c r="H316" s="36"/>
      <c r="I316" s="11"/>
      <c r="J316" s="35"/>
      <c r="K316" s="10"/>
      <c r="L316" s="10"/>
      <c r="M316" s="10" t="s">
        <v>26</v>
      </c>
      <c r="N316" s="10"/>
      <c r="O316" s="10"/>
      <c r="P316" s="36"/>
      <c r="Q316" s="11"/>
      <c r="R316" s="35"/>
      <c r="S316" s="10"/>
      <c r="T316" s="10"/>
      <c r="U316" s="10" t="s">
        <v>26</v>
      </c>
      <c r="V316" s="10"/>
      <c r="W316" s="10"/>
      <c r="X316" s="36"/>
      <c r="Y316" s="11"/>
      <c r="Z316" s="35"/>
      <c r="AA316" s="10"/>
      <c r="AB316" s="10"/>
      <c r="AC316" s="10" t="s">
        <v>26</v>
      </c>
      <c r="AD316" s="10"/>
      <c r="AE316" s="10"/>
      <c r="AF316" s="36"/>
      <c r="AG316" s="11"/>
      <c r="AH316" s="35"/>
      <c r="AI316" s="10"/>
      <c r="AJ316" s="10"/>
      <c r="AK316" s="10" t="s">
        <v>26</v>
      </c>
      <c r="AL316" s="10"/>
      <c r="AM316" s="10"/>
      <c r="AN316" s="36"/>
      <c r="AQ316" s="35"/>
      <c r="AR316" s="10"/>
      <c r="AS316" s="10"/>
      <c r="AT316" s="10" t="s">
        <v>26</v>
      </c>
      <c r="AU316" s="10"/>
      <c r="AV316" s="10"/>
      <c r="AW316" s="36"/>
      <c r="AZ316" s="35"/>
      <c r="BA316" s="10"/>
      <c r="BB316" s="10"/>
      <c r="BC316" s="10" t="s">
        <v>26</v>
      </c>
      <c r="BD316" s="10"/>
      <c r="BE316" s="10"/>
      <c r="BF316" s="36"/>
      <c r="BG316" s="11"/>
      <c r="BH316" s="1"/>
      <c r="BI316" s="35"/>
      <c r="BJ316" s="10"/>
      <c r="BK316" s="10"/>
      <c r="BL316" s="10" t="s">
        <v>26</v>
      </c>
      <c r="BM316" s="10"/>
      <c r="BN316" s="10"/>
      <c r="BO316" s="36"/>
      <c r="BP316" s="11"/>
      <c r="BQ316" s="1"/>
      <c r="BR316" s="35"/>
      <c r="BS316" s="10"/>
      <c r="BT316" s="10"/>
      <c r="BU316" s="10" t="s">
        <v>26</v>
      </c>
      <c r="BV316" s="10"/>
      <c r="BW316" s="10"/>
      <c r="BX316" s="36"/>
      <c r="BY316" s="11"/>
      <c r="BZ316" s="1"/>
      <c r="CA316" s="35"/>
      <c r="CB316" s="10"/>
      <c r="CC316" s="10"/>
      <c r="CD316" s="10" t="s">
        <v>26</v>
      </c>
      <c r="CE316" s="10"/>
      <c r="CF316" s="10"/>
      <c r="CG316" s="36"/>
      <c r="CH316" s="11"/>
      <c r="CI316" s="1"/>
      <c r="CJ316" s="35"/>
      <c r="CK316" s="10"/>
      <c r="CL316" s="10"/>
      <c r="CM316" s="10" t="s">
        <v>26</v>
      </c>
      <c r="CN316" s="10"/>
      <c r="CO316" s="10"/>
      <c r="CP316" s="36"/>
      <c r="CS316" s="35"/>
      <c r="CT316" s="10"/>
      <c r="CU316" s="10"/>
      <c r="CV316" s="10"/>
      <c r="CW316" s="10"/>
      <c r="CX316" s="10"/>
      <c r="CY316" s="36"/>
    </row>
    <row r="317" spans="2:103" x14ac:dyDescent="0.15">
      <c r="B317" s="35"/>
      <c r="C317" s="10"/>
      <c r="D317" s="10"/>
      <c r="E317" s="10"/>
      <c r="F317" s="10"/>
      <c r="G317" s="10"/>
      <c r="H317" s="36"/>
      <c r="I317" s="11"/>
      <c r="J317" s="35"/>
      <c r="K317" s="10"/>
      <c r="L317" s="10"/>
      <c r="M317" s="10"/>
      <c r="N317" s="10"/>
      <c r="O317" s="10"/>
      <c r="P317" s="36"/>
      <c r="Q317" s="11"/>
      <c r="R317" s="35"/>
      <c r="S317" s="10"/>
      <c r="T317" s="10"/>
      <c r="U317" s="10"/>
      <c r="V317" s="10"/>
      <c r="W317" s="10"/>
      <c r="X317" s="36"/>
      <c r="Y317" s="11"/>
      <c r="Z317" s="35"/>
      <c r="AA317" s="10"/>
      <c r="AB317" s="10"/>
      <c r="AC317" s="10"/>
      <c r="AD317" s="10"/>
      <c r="AE317" s="10"/>
      <c r="AF317" s="36"/>
      <c r="AG317" s="11"/>
      <c r="AH317" s="35"/>
      <c r="AI317" s="10"/>
      <c r="AJ317" s="10"/>
      <c r="AK317" s="10"/>
      <c r="AL317" s="10"/>
      <c r="AM317" s="10"/>
      <c r="AN317" s="36"/>
      <c r="AQ317" s="35"/>
      <c r="AR317" s="10"/>
      <c r="AS317" s="10"/>
      <c r="AT317" s="10"/>
      <c r="AU317" s="10"/>
      <c r="AV317" s="10"/>
      <c r="AW317" s="36"/>
      <c r="AZ317" s="35"/>
      <c r="BA317" s="10"/>
      <c r="BB317" s="10"/>
      <c r="BC317" s="10"/>
      <c r="BD317" s="10"/>
      <c r="BE317" s="10"/>
      <c r="BF317" s="36"/>
      <c r="BG317" s="11"/>
      <c r="BH317" s="1"/>
      <c r="BI317" s="35"/>
      <c r="BJ317" s="10"/>
      <c r="BK317" s="10"/>
      <c r="BL317" s="10"/>
      <c r="BM317" s="10"/>
      <c r="BN317" s="10"/>
      <c r="BO317" s="36"/>
      <c r="BP317" s="11"/>
      <c r="BQ317" s="1"/>
      <c r="BR317" s="35"/>
      <c r="BS317" s="10"/>
      <c r="BT317" s="10"/>
      <c r="BU317" s="10"/>
      <c r="BV317" s="10"/>
      <c r="BW317" s="10"/>
      <c r="BX317" s="36"/>
      <c r="BY317" s="11"/>
      <c r="BZ317" s="1"/>
      <c r="CA317" s="35"/>
      <c r="CB317" s="10"/>
      <c r="CC317" s="10"/>
      <c r="CD317" s="10"/>
      <c r="CE317" s="10"/>
      <c r="CF317" s="10"/>
      <c r="CG317" s="36"/>
      <c r="CH317" s="11"/>
      <c r="CI317" s="1"/>
      <c r="CJ317" s="35"/>
      <c r="CK317" s="10"/>
      <c r="CL317" s="10"/>
      <c r="CM317" s="10"/>
      <c r="CN317" s="10"/>
      <c r="CO317" s="10"/>
      <c r="CP317" s="36"/>
      <c r="CS317" s="35"/>
      <c r="CT317" s="10"/>
      <c r="CU317" s="10"/>
      <c r="CV317" s="10"/>
      <c r="CW317" s="10"/>
      <c r="CX317" s="10"/>
      <c r="CY317" s="36"/>
    </row>
    <row r="318" spans="2:103" x14ac:dyDescent="0.15">
      <c r="B318" s="35"/>
      <c r="C318" s="10">
        <f>IF(D318&gt;F318,1,0)+IF(D319&gt;F319,1,0)+IF(D320&gt;F320,1,0)+IF(D321&gt;F321,1,0)+IF(D322&gt;F322,1,0)+IF(D323&gt;F323,1,0)</f>
        <v>0</v>
      </c>
      <c r="D318" s="10"/>
      <c r="E318" s="10" t="s">
        <v>26</v>
      </c>
      <c r="F318" s="10"/>
      <c r="G318" s="10">
        <f>IF(D318&lt;F318,1,0)+IF(D319&lt;F319,1,0)+IF(D320&lt;F320,1,0)+IF(D321&lt;F321,1,0)+IF(D322&lt;F322,1,0)+IF(D323&lt;F323,1,0)</f>
        <v>0</v>
      </c>
      <c r="H318" s="36"/>
      <c r="I318" s="11"/>
      <c r="J318" s="35"/>
      <c r="K318" s="10">
        <f>IF(L318&gt;N318,1,0)+IF(L319&gt;N319,1,0)+IF(L320&gt;N320,1,0)+IF(L321&gt;N321,1,0)+IF(L322&gt;N322,1,0)+IF(L323&gt;N323,1,0)</f>
        <v>0</v>
      </c>
      <c r="L318" s="10"/>
      <c r="M318" s="10" t="s">
        <v>26</v>
      </c>
      <c r="N318" s="10"/>
      <c r="O318" s="10">
        <f>IF(L318&lt;N318,1,0)+IF(L319&lt;N319,1,0)+IF(L320&lt;N320,1,0)+IF(L321&lt;N321,1,0)+IF(L322&lt;N322,1,0)+IF(L323&lt;N323,1,0)</f>
        <v>0</v>
      </c>
      <c r="P318" s="36"/>
      <c r="Q318" s="11"/>
      <c r="R318" s="35"/>
      <c r="S318" s="10">
        <f>IF(T318&gt;V318,1,0)+IF(T319&gt;V319,1,0)+IF(T320&gt;V320,1,0)+IF(T321&gt;V321,1,0)+IF(T322&gt;V322,1,0)+IF(T323&gt;V323,1,0)</f>
        <v>0</v>
      </c>
      <c r="T318" s="10"/>
      <c r="U318" s="10" t="s">
        <v>26</v>
      </c>
      <c r="V318" s="10"/>
      <c r="W318" s="10">
        <f>IF(T318&lt;V318,1,0)+IF(T319&lt;V319,1,0)+IF(T320&lt;V320,1,0)+IF(T321&lt;V321,1,0)+IF(T322&lt;V322,1,0)+IF(T323&lt;V323,1,0)</f>
        <v>0</v>
      </c>
      <c r="X318" s="36"/>
      <c r="Y318" s="11"/>
      <c r="Z318" s="35"/>
      <c r="AA318" s="10">
        <f>IF(AB318&gt;AD318,1,0)+IF(AB319&gt;AD319,1,0)+IF(AB320&gt;AD320,1,0)+IF(AB321&gt;AD321,1,0)+IF(AB322&gt;AD322,1,0)+IF(AB323&gt;AD323,1,0)</f>
        <v>0</v>
      </c>
      <c r="AB318" s="10"/>
      <c r="AC318" s="10" t="s">
        <v>26</v>
      </c>
      <c r="AD318" s="10"/>
      <c r="AE318" s="10">
        <f>IF(AB318&lt;AD318,1,0)+IF(AB319&lt;AD319,1,0)+IF(AB320&lt;AD320,1,0)+IF(AB321&lt;AD321,1,0)+IF(AB322&lt;AD322,1,0)+IF(AB323&lt;AD323,1,0)</f>
        <v>0</v>
      </c>
      <c r="AF318" s="36"/>
      <c r="AG318" s="11"/>
      <c r="AH318" s="35"/>
      <c r="AI318" s="10">
        <f>IF(AJ318&gt;AL318,1,0)+IF(AJ319&gt;AL319,1,0)+IF(AJ320&gt;AL320,1,0)+IF(AJ321&gt;AL321,1,0)+IF(AJ322&gt;AL322,1,0)+IF(AJ323&gt;AL323,1,0)</f>
        <v>0</v>
      </c>
      <c r="AJ318" s="10"/>
      <c r="AK318" s="10" t="s">
        <v>26</v>
      </c>
      <c r="AL318" s="10"/>
      <c r="AM318" s="10">
        <f>IF(AJ318&lt;AL318,1,0)+IF(AJ319&lt;AL319,1,0)+IF(AJ320&lt;AL320,1,0)+IF(AJ321&lt;AL321,1,0)+IF(AJ322&lt;AL322,1,0)+IF(AJ323&lt;AL323,1,0)</f>
        <v>0</v>
      </c>
      <c r="AN318" s="36"/>
      <c r="AQ318" s="35"/>
      <c r="AR318" s="10">
        <f>IF(AS318&gt;AU318,1,0)+IF(AS319&gt;AU319,1,0)+IF(AS320&gt;AU320,1,0)+IF(AS321&gt;AU321,1,0)+IF(AS322&gt;AU322,1,0)+IF(AS323&gt;AU323,1,0)</f>
        <v>0</v>
      </c>
      <c r="AS318" s="10"/>
      <c r="AT318" s="10" t="s">
        <v>26</v>
      </c>
      <c r="AU318" s="10"/>
      <c r="AV318" s="10">
        <f>IF(AS318&lt;AU318,1,0)+IF(AS319&lt;AU319,1,0)+IF(AS320&lt;AU320,1,0)+IF(AS321&lt;AU321,1,0)+IF(AS322&lt;AU322,1,0)+IF(AS323&lt;AU323,1,0)</f>
        <v>0</v>
      </c>
      <c r="AW318" s="36"/>
      <c r="AZ318" s="35"/>
      <c r="BA318" s="10">
        <f>IF(BB318&gt;BD318,1,0)+IF(BB319&gt;BD319,1,0)+IF(BB320&gt;BD320,1,0)+IF(BB321&gt;BD321,1,0)+IF(BB322&gt;BD322,1,0)+IF(BB323&gt;BD323,1,0)</f>
        <v>0</v>
      </c>
      <c r="BB318" s="10"/>
      <c r="BC318" s="10" t="s">
        <v>26</v>
      </c>
      <c r="BD318" s="10"/>
      <c r="BE318" s="10">
        <f>IF(BB318&lt;BD318,1,0)+IF(BB319&lt;BD319,1,0)+IF(BB320&lt;BD320,1,0)+IF(BB321&lt;BD321,1,0)+IF(BB322&lt;BD322,1,0)+IF(BB323&lt;BD323,1,0)</f>
        <v>0</v>
      </c>
      <c r="BF318" s="36"/>
      <c r="BG318" s="11"/>
      <c r="BH318" s="1"/>
      <c r="BI318" s="35"/>
      <c r="BJ318" s="10">
        <f>IF(BK318&gt;BM318,1,0)+IF(BK319&gt;BM319,1,0)+IF(BK320&gt;BM320,1,0)+IF(BK321&gt;BM321,1,0)+IF(BK322&gt;BM322,1,0)+IF(BK323&gt;BM323,1,0)</f>
        <v>0</v>
      </c>
      <c r="BK318" s="10"/>
      <c r="BL318" s="10" t="s">
        <v>26</v>
      </c>
      <c r="BM318" s="10"/>
      <c r="BN318" s="10">
        <f>IF(BK318&lt;BM318,1,0)+IF(BK319&lt;BM319,1,0)+IF(BK320&lt;BM320,1,0)+IF(BK321&lt;BM321,1,0)+IF(BK322&lt;BM322,1,0)+IF(BK323&lt;BM323,1,0)</f>
        <v>0</v>
      </c>
      <c r="BO318" s="36"/>
      <c r="BP318" s="11"/>
      <c r="BQ318" s="1"/>
      <c r="BR318" s="35"/>
      <c r="BS318" s="10">
        <f>IF(BT318&gt;BV318,1,0)+IF(BT319&gt;BV319,1,0)+IF(BT320&gt;BV320,1,0)+IF(BT321&gt;BV321,1,0)+IF(BT322&gt;BV322,1,0)+IF(BT323&gt;BV323,1,0)</f>
        <v>0</v>
      </c>
      <c r="BT318" s="10"/>
      <c r="BU318" s="10" t="s">
        <v>26</v>
      </c>
      <c r="BV318" s="10"/>
      <c r="BW318" s="10">
        <f>IF(BT318&lt;BV318,1,0)+IF(BT319&lt;BV319,1,0)+IF(BT320&lt;BV320,1,0)+IF(BT321&lt;BV321,1,0)+IF(BT322&lt;BV322,1,0)+IF(BT323&lt;BV323,1,0)</f>
        <v>0</v>
      </c>
      <c r="BX318" s="36"/>
      <c r="BY318" s="11"/>
      <c r="BZ318" s="1"/>
      <c r="CA318" s="35"/>
      <c r="CB318" s="10">
        <f>IF(CC318&gt;CE318,1,0)+IF(CC319&gt;CE319,1,0)+IF(CC320&gt;CE320,1,0)+IF(CC321&gt;CE321,1,0)+IF(CC322&gt;CE322,1,0)+IF(CC323&gt;CE323,1,0)</f>
        <v>0</v>
      </c>
      <c r="CC318" s="10"/>
      <c r="CD318" s="10" t="s">
        <v>26</v>
      </c>
      <c r="CE318" s="10"/>
      <c r="CF318" s="10">
        <f>IF(CC318&lt;CE318,1,0)+IF(CC319&lt;CE319,1,0)+IF(CC320&lt;CE320,1,0)+IF(CC321&lt;CE321,1,0)+IF(CC322&lt;CE322,1,0)+IF(CC323&lt;CE323,1,0)</f>
        <v>0</v>
      </c>
      <c r="CG318" s="36"/>
      <c r="CH318" s="11"/>
      <c r="CI318" s="1"/>
      <c r="CJ318" s="35"/>
      <c r="CK318" s="10">
        <f>IF(CL318&gt;CN318,1,0)+IF(CL319&gt;CN319,1,0)+IF(CL320&gt;CN320,1,0)+IF(CL321&gt;CN321,1,0)+IF(CL322&gt;CN322,1,0)+IF(CL323&gt;CN323,1,0)</f>
        <v>0</v>
      </c>
      <c r="CL318" s="10"/>
      <c r="CM318" s="10" t="s">
        <v>26</v>
      </c>
      <c r="CN318" s="10"/>
      <c r="CO318" s="10">
        <f>IF(CL318&lt;CN318,1,0)+IF(CL319&lt;CN319,1,0)+IF(CL320&lt;CN320,1,0)+IF(CL321&lt;CN321,1,0)+IF(CL322&lt;CN322,1,0)+IF(CL323&lt;CN323,1,0)</f>
        <v>0</v>
      </c>
      <c r="CP318" s="36"/>
      <c r="CS318" s="35"/>
      <c r="CT318" s="10"/>
      <c r="CU318" s="10"/>
      <c r="CV318" s="10"/>
      <c r="CW318" s="10"/>
      <c r="CX318" s="10"/>
      <c r="CY318" s="36"/>
    </row>
    <row r="319" spans="2:103" x14ac:dyDescent="0.15">
      <c r="B319" s="35"/>
      <c r="C319" s="10"/>
      <c r="D319" s="10"/>
      <c r="E319" s="10" t="s">
        <v>26</v>
      </c>
      <c r="F319" s="10"/>
      <c r="G319" s="10"/>
      <c r="H319" s="36"/>
      <c r="I319" s="11"/>
      <c r="J319" s="35"/>
      <c r="K319" s="10"/>
      <c r="L319" s="10"/>
      <c r="M319" s="10" t="s">
        <v>26</v>
      </c>
      <c r="N319" s="10"/>
      <c r="O319" s="10"/>
      <c r="P319" s="36"/>
      <c r="Q319" s="11"/>
      <c r="R319" s="35"/>
      <c r="S319" s="10"/>
      <c r="T319" s="10"/>
      <c r="U319" s="10" t="s">
        <v>26</v>
      </c>
      <c r="V319" s="10"/>
      <c r="W319" s="10"/>
      <c r="X319" s="36"/>
      <c r="Y319" s="11"/>
      <c r="Z319" s="35"/>
      <c r="AA319" s="10"/>
      <c r="AB319" s="10"/>
      <c r="AC319" s="10" t="s">
        <v>26</v>
      </c>
      <c r="AD319" s="10"/>
      <c r="AE319" s="10"/>
      <c r="AF319" s="36"/>
      <c r="AG319" s="11"/>
      <c r="AH319" s="35"/>
      <c r="AI319" s="10"/>
      <c r="AJ319" s="10"/>
      <c r="AK319" s="10" t="s">
        <v>26</v>
      </c>
      <c r="AL319" s="10"/>
      <c r="AM319" s="10"/>
      <c r="AN319" s="36"/>
      <c r="AQ319" s="35"/>
      <c r="AR319" s="10"/>
      <c r="AS319" s="10"/>
      <c r="AT319" s="10" t="s">
        <v>26</v>
      </c>
      <c r="AU319" s="10"/>
      <c r="AV319" s="10"/>
      <c r="AW319" s="36"/>
      <c r="AZ319" s="35"/>
      <c r="BA319" s="10"/>
      <c r="BB319" s="10"/>
      <c r="BC319" s="10" t="s">
        <v>26</v>
      </c>
      <c r="BD319" s="10"/>
      <c r="BE319" s="10"/>
      <c r="BF319" s="36"/>
      <c r="BG319" s="11"/>
      <c r="BH319" s="1"/>
      <c r="BI319" s="35"/>
      <c r="BJ319" s="10"/>
      <c r="BK319" s="10"/>
      <c r="BL319" s="10" t="s">
        <v>26</v>
      </c>
      <c r="BM319" s="10"/>
      <c r="BN319" s="10"/>
      <c r="BO319" s="36"/>
      <c r="BP319" s="11"/>
      <c r="BQ319" s="1"/>
      <c r="BR319" s="35"/>
      <c r="BS319" s="10"/>
      <c r="BT319" s="10"/>
      <c r="BU319" s="10" t="s">
        <v>26</v>
      </c>
      <c r="BV319" s="10"/>
      <c r="BW319" s="10"/>
      <c r="BX319" s="36"/>
      <c r="BY319" s="11"/>
      <c r="BZ319" s="1"/>
      <c r="CA319" s="35"/>
      <c r="CB319" s="10"/>
      <c r="CC319" s="10"/>
      <c r="CD319" s="10" t="s">
        <v>26</v>
      </c>
      <c r="CE319" s="10"/>
      <c r="CF319" s="10"/>
      <c r="CG319" s="36"/>
      <c r="CH319" s="11"/>
      <c r="CI319" s="1"/>
      <c r="CJ319" s="35"/>
      <c r="CK319" s="10"/>
      <c r="CL319" s="10"/>
      <c r="CM319" s="10" t="s">
        <v>26</v>
      </c>
      <c r="CN319" s="10"/>
      <c r="CO319" s="10"/>
      <c r="CP319" s="36"/>
      <c r="CS319" s="35"/>
      <c r="CT319" s="10"/>
      <c r="CU319" s="10"/>
      <c r="CV319" s="10"/>
      <c r="CW319" s="10"/>
      <c r="CX319" s="10"/>
      <c r="CY319" s="36"/>
    </row>
    <row r="320" spans="2:103" x14ac:dyDescent="0.15">
      <c r="B320" s="35"/>
      <c r="C320" s="10"/>
      <c r="D320" s="10"/>
      <c r="E320" s="10" t="s">
        <v>26</v>
      </c>
      <c r="F320" s="10"/>
      <c r="G320" s="10"/>
      <c r="H320" s="36"/>
      <c r="I320" s="11"/>
      <c r="J320" s="35"/>
      <c r="K320" s="10"/>
      <c r="L320" s="10"/>
      <c r="M320" s="10" t="s">
        <v>26</v>
      </c>
      <c r="N320" s="10"/>
      <c r="O320" s="10"/>
      <c r="P320" s="36"/>
      <c r="Q320" s="11"/>
      <c r="R320" s="35"/>
      <c r="S320" s="10"/>
      <c r="T320" s="10"/>
      <c r="U320" s="10" t="s">
        <v>26</v>
      </c>
      <c r="V320" s="10"/>
      <c r="W320" s="10"/>
      <c r="X320" s="36"/>
      <c r="Y320" s="11"/>
      <c r="Z320" s="35"/>
      <c r="AA320" s="10"/>
      <c r="AB320" s="10"/>
      <c r="AC320" s="10" t="s">
        <v>26</v>
      </c>
      <c r="AD320" s="10"/>
      <c r="AE320" s="10"/>
      <c r="AF320" s="36"/>
      <c r="AG320" s="11"/>
      <c r="AH320" s="35"/>
      <c r="AI320" s="10"/>
      <c r="AJ320" s="10"/>
      <c r="AK320" s="10" t="s">
        <v>26</v>
      </c>
      <c r="AL320" s="10"/>
      <c r="AM320" s="10"/>
      <c r="AN320" s="36"/>
      <c r="AQ320" s="35"/>
      <c r="AR320" s="10"/>
      <c r="AS320" s="10"/>
      <c r="AT320" s="10" t="s">
        <v>26</v>
      </c>
      <c r="AU320" s="10"/>
      <c r="AV320" s="10"/>
      <c r="AW320" s="36"/>
      <c r="AZ320" s="35"/>
      <c r="BA320" s="10"/>
      <c r="BB320" s="10"/>
      <c r="BC320" s="10" t="s">
        <v>26</v>
      </c>
      <c r="BD320" s="10"/>
      <c r="BE320" s="10"/>
      <c r="BF320" s="36"/>
      <c r="BG320" s="11"/>
      <c r="BH320" s="1"/>
      <c r="BI320" s="35"/>
      <c r="BJ320" s="10"/>
      <c r="BK320" s="10"/>
      <c r="BL320" s="10" t="s">
        <v>26</v>
      </c>
      <c r="BM320" s="10"/>
      <c r="BN320" s="10"/>
      <c r="BO320" s="36"/>
      <c r="BP320" s="11"/>
      <c r="BQ320" s="1"/>
      <c r="BR320" s="35"/>
      <c r="BS320" s="10"/>
      <c r="BT320" s="10"/>
      <c r="BU320" s="10" t="s">
        <v>26</v>
      </c>
      <c r="BV320" s="10"/>
      <c r="BW320" s="10"/>
      <c r="BX320" s="36"/>
      <c r="BY320" s="11"/>
      <c r="BZ320" s="1"/>
      <c r="CA320" s="35"/>
      <c r="CB320" s="10"/>
      <c r="CC320" s="10"/>
      <c r="CD320" s="10" t="s">
        <v>26</v>
      </c>
      <c r="CE320" s="10"/>
      <c r="CF320" s="10"/>
      <c r="CG320" s="36"/>
      <c r="CH320" s="11"/>
      <c r="CI320" s="1"/>
      <c r="CJ320" s="35"/>
      <c r="CK320" s="10"/>
      <c r="CL320" s="10"/>
      <c r="CM320" s="10" t="s">
        <v>26</v>
      </c>
      <c r="CN320" s="10"/>
      <c r="CO320" s="10"/>
      <c r="CP320" s="36"/>
      <c r="CS320" s="35"/>
      <c r="CT320" s="10"/>
      <c r="CU320" s="10"/>
      <c r="CV320" s="10"/>
      <c r="CW320" s="10"/>
      <c r="CX320" s="10"/>
      <c r="CY320" s="36"/>
    </row>
    <row r="321" spans="2:103" x14ac:dyDescent="0.15">
      <c r="B321" s="35"/>
      <c r="C321" s="10"/>
      <c r="D321" s="10"/>
      <c r="E321" s="10" t="s">
        <v>26</v>
      </c>
      <c r="F321" s="10"/>
      <c r="G321" s="10"/>
      <c r="H321" s="36"/>
      <c r="I321" s="11"/>
      <c r="J321" s="35"/>
      <c r="K321" s="10"/>
      <c r="L321" s="10"/>
      <c r="M321" s="10" t="s">
        <v>26</v>
      </c>
      <c r="N321" s="10"/>
      <c r="O321" s="10"/>
      <c r="P321" s="36"/>
      <c r="Q321" s="11"/>
      <c r="R321" s="35"/>
      <c r="S321" s="10"/>
      <c r="T321" s="10"/>
      <c r="U321" s="10" t="s">
        <v>26</v>
      </c>
      <c r="V321" s="10"/>
      <c r="W321" s="10"/>
      <c r="X321" s="36"/>
      <c r="Y321" s="11"/>
      <c r="Z321" s="35"/>
      <c r="AA321" s="10"/>
      <c r="AB321" s="10"/>
      <c r="AC321" s="10" t="s">
        <v>26</v>
      </c>
      <c r="AD321" s="10"/>
      <c r="AE321" s="10"/>
      <c r="AF321" s="36"/>
      <c r="AG321" s="11"/>
      <c r="AH321" s="35"/>
      <c r="AI321" s="10"/>
      <c r="AJ321" s="10"/>
      <c r="AK321" s="10" t="s">
        <v>26</v>
      </c>
      <c r="AL321" s="10"/>
      <c r="AM321" s="10"/>
      <c r="AN321" s="36"/>
      <c r="AQ321" s="35"/>
      <c r="AR321" s="10"/>
      <c r="AS321" s="10"/>
      <c r="AT321" s="10" t="s">
        <v>26</v>
      </c>
      <c r="AU321" s="10"/>
      <c r="AV321" s="10"/>
      <c r="AW321" s="36"/>
      <c r="AZ321" s="35"/>
      <c r="BA321" s="10"/>
      <c r="BB321" s="10"/>
      <c r="BC321" s="10" t="s">
        <v>26</v>
      </c>
      <c r="BD321" s="10"/>
      <c r="BE321" s="10"/>
      <c r="BF321" s="36"/>
      <c r="BG321" s="11"/>
      <c r="BH321" s="1"/>
      <c r="BI321" s="35"/>
      <c r="BJ321" s="10"/>
      <c r="BK321" s="10"/>
      <c r="BL321" s="10" t="s">
        <v>26</v>
      </c>
      <c r="BM321" s="10"/>
      <c r="BN321" s="10"/>
      <c r="BO321" s="36"/>
      <c r="BP321" s="11"/>
      <c r="BQ321" s="1"/>
      <c r="BR321" s="35"/>
      <c r="BS321" s="10"/>
      <c r="BT321" s="10"/>
      <c r="BU321" s="10" t="s">
        <v>26</v>
      </c>
      <c r="BV321" s="10"/>
      <c r="BW321" s="10"/>
      <c r="BX321" s="36"/>
      <c r="BY321" s="11"/>
      <c r="BZ321" s="1"/>
      <c r="CA321" s="35"/>
      <c r="CB321" s="10"/>
      <c r="CC321" s="10"/>
      <c r="CD321" s="10" t="s">
        <v>26</v>
      </c>
      <c r="CE321" s="10"/>
      <c r="CF321" s="10"/>
      <c r="CG321" s="36"/>
      <c r="CH321" s="11"/>
      <c r="CI321" s="1"/>
      <c r="CJ321" s="35"/>
      <c r="CK321" s="10"/>
      <c r="CL321" s="10"/>
      <c r="CM321" s="10" t="s">
        <v>26</v>
      </c>
      <c r="CN321" s="10"/>
      <c r="CO321" s="10"/>
      <c r="CP321" s="36"/>
      <c r="CS321" s="35"/>
      <c r="CT321" s="10"/>
      <c r="CU321" s="10"/>
      <c r="CV321" s="10"/>
      <c r="CW321" s="10"/>
      <c r="CX321" s="10"/>
      <c r="CY321" s="36"/>
    </row>
    <row r="322" spans="2:103" x14ac:dyDescent="0.15">
      <c r="B322" s="35"/>
      <c r="C322" s="10"/>
      <c r="D322" s="10"/>
      <c r="E322" s="10" t="s">
        <v>26</v>
      </c>
      <c r="F322" s="10"/>
      <c r="G322" s="10"/>
      <c r="H322" s="36"/>
      <c r="I322" s="11"/>
      <c r="J322" s="35"/>
      <c r="K322" s="10"/>
      <c r="L322" s="10"/>
      <c r="M322" s="10" t="s">
        <v>26</v>
      </c>
      <c r="N322" s="10"/>
      <c r="O322" s="10"/>
      <c r="P322" s="36"/>
      <c r="Q322" s="11"/>
      <c r="R322" s="35"/>
      <c r="S322" s="10"/>
      <c r="T322" s="10"/>
      <c r="U322" s="10" t="s">
        <v>26</v>
      </c>
      <c r="V322" s="10"/>
      <c r="W322" s="10"/>
      <c r="X322" s="36"/>
      <c r="Y322" s="11"/>
      <c r="Z322" s="35"/>
      <c r="AA322" s="10"/>
      <c r="AB322" s="10"/>
      <c r="AC322" s="10" t="s">
        <v>26</v>
      </c>
      <c r="AD322" s="10"/>
      <c r="AE322" s="10"/>
      <c r="AF322" s="36"/>
      <c r="AG322" s="11"/>
      <c r="AH322" s="35"/>
      <c r="AI322" s="10"/>
      <c r="AJ322" s="10"/>
      <c r="AK322" s="10" t="s">
        <v>26</v>
      </c>
      <c r="AL322" s="10"/>
      <c r="AM322" s="10"/>
      <c r="AN322" s="36"/>
      <c r="AQ322" s="35"/>
      <c r="AR322" s="10"/>
      <c r="AS322" s="10"/>
      <c r="AT322" s="10" t="s">
        <v>26</v>
      </c>
      <c r="AU322" s="10"/>
      <c r="AV322" s="10"/>
      <c r="AW322" s="36"/>
      <c r="AZ322" s="35"/>
      <c r="BA322" s="10"/>
      <c r="BB322" s="10"/>
      <c r="BC322" s="10" t="s">
        <v>26</v>
      </c>
      <c r="BD322" s="10"/>
      <c r="BE322" s="10"/>
      <c r="BF322" s="36"/>
      <c r="BG322" s="11"/>
      <c r="BH322" s="1"/>
      <c r="BI322" s="35"/>
      <c r="BJ322" s="10"/>
      <c r="BK322" s="10"/>
      <c r="BL322" s="10" t="s">
        <v>26</v>
      </c>
      <c r="BM322" s="10"/>
      <c r="BN322" s="10"/>
      <c r="BO322" s="36"/>
      <c r="BP322" s="11"/>
      <c r="BQ322" s="1"/>
      <c r="BR322" s="35"/>
      <c r="BS322" s="10"/>
      <c r="BT322" s="10"/>
      <c r="BU322" s="10" t="s">
        <v>26</v>
      </c>
      <c r="BV322" s="10"/>
      <c r="BW322" s="10"/>
      <c r="BX322" s="36"/>
      <c r="BY322" s="11"/>
      <c r="BZ322" s="1"/>
      <c r="CA322" s="35"/>
      <c r="CB322" s="10"/>
      <c r="CC322" s="10"/>
      <c r="CD322" s="10" t="s">
        <v>26</v>
      </c>
      <c r="CE322" s="10"/>
      <c r="CF322" s="10"/>
      <c r="CG322" s="36"/>
      <c r="CH322" s="11"/>
      <c r="CI322" s="1"/>
      <c r="CJ322" s="35"/>
      <c r="CK322" s="10"/>
      <c r="CL322" s="10"/>
      <c r="CM322" s="10" t="s">
        <v>26</v>
      </c>
      <c r="CN322" s="10"/>
      <c r="CO322" s="10"/>
      <c r="CP322" s="36"/>
      <c r="CS322" s="35"/>
      <c r="CT322" s="10"/>
      <c r="CU322" s="10"/>
      <c r="CV322" s="10"/>
      <c r="CW322" s="10"/>
      <c r="CX322" s="10"/>
      <c r="CY322" s="36"/>
    </row>
    <row r="323" spans="2:103" x14ac:dyDescent="0.15">
      <c r="B323" s="35"/>
      <c r="C323" s="10"/>
      <c r="D323" s="10"/>
      <c r="E323" s="10"/>
      <c r="F323" s="10"/>
      <c r="G323" s="10"/>
      <c r="H323" s="36"/>
      <c r="I323" s="11"/>
      <c r="J323" s="35"/>
      <c r="K323" s="10"/>
      <c r="L323" s="10"/>
      <c r="M323" s="10"/>
      <c r="N323" s="10"/>
      <c r="O323" s="10"/>
      <c r="P323" s="36"/>
      <c r="Q323" s="11"/>
      <c r="R323" s="35"/>
      <c r="S323" s="10"/>
      <c r="T323" s="10"/>
      <c r="U323" s="10"/>
      <c r="V323" s="10"/>
      <c r="W323" s="10"/>
      <c r="X323" s="36"/>
      <c r="Y323" s="11"/>
      <c r="Z323" s="35"/>
      <c r="AA323" s="10"/>
      <c r="AB323" s="10"/>
      <c r="AC323" s="10"/>
      <c r="AD323" s="10"/>
      <c r="AE323" s="10"/>
      <c r="AF323" s="36"/>
      <c r="AG323" s="11"/>
      <c r="AH323" s="35"/>
      <c r="AI323" s="10"/>
      <c r="AJ323" s="10"/>
      <c r="AK323" s="10"/>
      <c r="AL323" s="10"/>
      <c r="AM323" s="10"/>
      <c r="AN323" s="36"/>
      <c r="AQ323" s="35"/>
      <c r="AR323" s="10"/>
      <c r="AS323" s="10"/>
      <c r="AT323" s="10"/>
      <c r="AU323" s="10"/>
      <c r="AV323" s="10"/>
      <c r="AW323" s="36"/>
      <c r="AZ323" s="35"/>
      <c r="BA323" s="10"/>
      <c r="BB323" s="10"/>
      <c r="BC323" s="10"/>
      <c r="BD323" s="10"/>
      <c r="BE323" s="10"/>
      <c r="BF323" s="36"/>
      <c r="BG323" s="11"/>
      <c r="BH323" s="1"/>
      <c r="BI323" s="35"/>
      <c r="BJ323" s="10"/>
      <c r="BK323" s="10"/>
      <c r="BL323" s="10"/>
      <c r="BM323" s="10"/>
      <c r="BN323" s="10"/>
      <c r="BO323" s="36"/>
      <c r="BP323" s="11"/>
      <c r="BQ323" s="1"/>
      <c r="BR323" s="35"/>
      <c r="BS323" s="10"/>
      <c r="BT323" s="10"/>
      <c r="BU323" s="10"/>
      <c r="BV323" s="10"/>
      <c r="BW323" s="10"/>
      <c r="BX323" s="36"/>
      <c r="BY323" s="11"/>
      <c r="BZ323" s="1"/>
      <c r="CA323" s="35"/>
      <c r="CB323" s="10"/>
      <c r="CC323" s="10"/>
      <c r="CD323" s="10"/>
      <c r="CE323" s="10"/>
      <c r="CF323" s="10"/>
      <c r="CG323" s="36"/>
      <c r="CH323" s="11"/>
      <c r="CI323" s="1"/>
      <c r="CJ323" s="35"/>
      <c r="CK323" s="10"/>
      <c r="CL323" s="10"/>
      <c r="CM323" s="10"/>
      <c r="CN323" s="10"/>
      <c r="CO323" s="10"/>
      <c r="CP323" s="36"/>
      <c r="CS323" s="35"/>
      <c r="CT323" s="10"/>
      <c r="CU323" s="10"/>
      <c r="CV323" s="10"/>
      <c r="CW323" s="10"/>
      <c r="CX323" s="10"/>
      <c r="CY323" s="36"/>
    </row>
    <row r="324" spans="2:103" x14ac:dyDescent="0.15">
      <c r="B324" s="35"/>
      <c r="C324" s="10">
        <f>IF(D324&gt;F324,1,0)+IF(D325&gt;F325,1,0)+IF(D326&gt;F326,1,0)+IF(D327&gt;F327,1,0)+IF(D328&gt;F328,1,0)+IF(D329&gt;F329,1,0)</f>
        <v>0</v>
      </c>
      <c r="D324" s="10"/>
      <c r="E324" s="10" t="s">
        <v>26</v>
      </c>
      <c r="F324" s="10"/>
      <c r="G324" s="10">
        <f>IF(D324&lt;F324,1,0)+IF(D325&lt;F325,1,0)+IF(D326&lt;F326,1,0)+IF(D327&lt;F327,1,0)+IF(D328&lt;F328,1,0)+IF(D329&lt;F329,1,0)</f>
        <v>0</v>
      </c>
      <c r="H324" s="36"/>
      <c r="I324" s="11"/>
      <c r="J324" s="35"/>
      <c r="K324" s="10">
        <f>IF(L324&gt;N324,1,0)+IF(L325&gt;N325,1,0)+IF(L326&gt;N326,1,0)+IF(L327&gt;N327,1,0)+IF(L328&gt;N328,1,0)+IF(L329&gt;N329,1,0)</f>
        <v>0</v>
      </c>
      <c r="L324" s="10"/>
      <c r="M324" s="10" t="s">
        <v>26</v>
      </c>
      <c r="N324" s="10"/>
      <c r="O324" s="10">
        <f>IF(L324&lt;N324,1,0)+IF(L325&lt;N325,1,0)+IF(L326&lt;N326,1,0)+IF(L327&lt;N327,1,0)+IF(L328&lt;N328,1,0)+IF(L329&lt;N329,1,0)</f>
        <v>0</v>
      </c>
      <c r="P324" s="36"/>
      <c r="Q324" s="11"/>
      <c r="R324" s="35"/>
      <c r="S324" s="10">
        <f>IF(T324&gt;V324,1,0)+IF(T325&gt;V325,1,0)+IF(T326&gt;V326,1,0)+IF(T327&gt;V327,1,0)+IF(T328&gt;V328,1,0)+IF(T329&gt;V329,1,0)</f>
        <v>0</v>
      </c>
      <c r="T324" s="10"/>
      <c r="U324" s="10" t="s">
        <v>26</v>
      </c>
      <c r="V324" s="10"/>
      <c r="W324" s="10">
        <f>IF(T324&lt;V324,1,0)+IF(T325&lt;V325,1,0)+IF(T326&lt;V326,1,0)+IF(T327&lt;V327,1,0)+IF(T328&lt;V328,1,0)+IF(T329&lt;V329,1,0)</f>
        <v>0</v>
      </c>
      <c r="X324" s="36"/>
      <c r="Y324" s="11"/>
      <c r="Z324" s="35"/>
      <c r="AA324" s="10">
        <f>IF(AB324&gt;AD324,1,0)+IF(AB325&gt;AD325,1,0)+IF(AB326&gt;AD326,1,0)+IF(AB327&gt;AD327,1,0)+IF(AB328&gt;AD328,1,0)+IF(AB329&gt;AD329,1,0)</f>
        <v>0</v>
      </c>
      <c r="AB324" s="10"/>
      <c r="AC324" s="10" t="s">
        <v>26</v>
      </c>
      <c r="AD324" s="10"/>
      <c r="AE324" s="10">
        <f>IF(AB324&lt;AD324,1,0)+IF(AB325&lt;AD325,1,0)+IF(AB326&lt;AD326,1,0)+IF(AB327&lt;AD327,1,0)+IF(AB328&lt;AD328,1,0)+IF(AB329&lt;AD329,1,0)</f>
        <v>0</v>
      </c>
      <c r="AF324" s="36"/>
      <c r="AG324" s="11"/>
      <c r="AH324" s="35"/>
      <c r="AI324" s="10">
        <f>IF(AJ324&gt;AL324,1,0)+IF(AJ325&gt;AL325,1,0)+IF(AJ326&gt;AL326,1,0)+IF(AJ327&gt;AL327,1,0)+IF(AJ328&gt;AL328,1,0)+IF(AJ329&gt;AL329,1,0)</f>
        <v>0</v>
      </c>
      <c r="AJ324" s="10"/>
      <c r="AK324" s="10" t="s">
        <v>26</v>
      </c>
      <c r="AL324" s="10"/>
      <c r="AM324" s="10">
        <f>IF(AJ324&lt;AL324,1,0)+IF(AJ325&lt;AL325,1,0)+IF(AJ326&lt;AL326,1,0)+IF(AJ327&lt;AL327,1,0)+IF(AJ328&lt;AL328,1,0)+IF(AJ329&lt;AL329,1,0)</f>
        <v>0</v>
      </c>
      <c r="AN324" s="36"/>
      <c r="AQ324" s="35"/>
      <c r="AR324" s="10">
        <f>IF(AS324&gt;AU324,1,0)+IF(AS325&gt;AU325,1,0)+IF(AS326&gt;AU326,1,0)+IF(AS327&gt;AU327,1,0)+IF(AS328&gt;AU328,1,0)+IF(AS329&gt;AU329,1,0)</f>
        <v>0</v>
      </c>
      <c r="AS324" s="10"/>
      <c r="AT324" s="10" t="s">
        <v>26</v>
      </c>
      <c r="AU324" s="10"/>
      <c r="AV324" s="10">
        <f>IF(AS324&lt;AU324,1,0)+IF(AS325&lt;AU325,1,0)+IF(AS326&lt;AU326,1,0)+IF(AS327&lt;AU327,1,0)+IF(AS328&lt;AU328,1,0)+IF(AS329&lt;AU329,1,0)</f>
        <v>0</v>
      </c>
      <c r="AW324" s="36"/>
      <c r="AZ324" s="35"/>
      <c r="BA324" s="10">
        <f>IF(BB324&gt;BD324,1,0)+IF(BB325&gt;BD325,1,0)+IF(BB326&gt;BD326,1,0)+IF(BB327&gt;BD327,1,0)+IF(BB328&gt;BD328,1,0)+IF(BB329&gt;BD329,1,0)</f>
        <v>0</v>
      </c>
      <c r="BB324" s="10"/>
      <c r="BC324" s="10" t="s">
        <v>26</v>
      </c>
      <c r="BD324" s="10"/>
      <c r="BE324" s="10">
        <f>IF(BB324&lt;BD324,1,0)+IF(BB325&lt;BD325,1,0)+IF(BB326&lt;BD326,1,0)+IF(BB327&lt;BD327,1,0)+IF(BB328&lt;BD328,1,0)+IF(BB329&lt;BD329,1,0)</f>
        <v>0</v>
      </c>
      <c r="BF324" s="36"/>
      <c r="BG324" s="11"/>
      <c r="BH324" s="1"/>
      <c r="BI324" s="35"/>
      <c r="BJ324" s="10">
        <f>IF(BK324&gt;BM324,1,0)+IF(BK325&gt;BM325,1,0)+IF(BK326&gt;BM326,1,0)+IF(BK327&gt;BM327,1,0)+IF(BK328&gt;BM328,1,0)+IF(BK329&gt;BM329,1,0)</f>
        <v>0</v>
      </c>
      <c r="BK324" s="10"/>
      <c r="BL324" s="10" t="s">
        <v>26</v>
      </c>
      <c r="BM324" s="10"/>
      <c r="BN324" s="10">
        <f>IF(BK324&lt;BM324,1,0)+IF(BK325&lt;BM325,1,0)+IF(BK326&lt;BM326,1,0)+IF(BK327&lt;BM327,1,0)+IF(BK328&lt;BM328,1,0)+IF(BK329&lt;BM329,1,0)</f>
        <v>0</v>
      </c>
      <c r="BO324" s="36"/>
      <c r="BP324" s="11"/>
      <c r="BQ324" s="1"/>
      <c r="BR324" s="35"/>
      <c r="BS324" s="10">
        <f>IF(BT324&gt;BV324,1,0)+IF(BT325&gt;BV325,1,0)+IF(BT326&gt;BV326,1,0)+IF(BT327&gt;BV327,1,0)+IF(BT328&gt;BV328,1,0)+IF(BT329&gt;BV329,1,0)</f>
        <v>0</v>
      </c>
      <c r="BT324" s="10"/>
      <c r="BU324" s="10" t="s">
        <v>26</v>
      </c>
      <c r="BV324" s="10"/>
      <c r="BW324" s="10">
        <f>IF(BT324&lt;BV324,1,0)+IF(BT325&lt;BV325,1,0)+IF(BT326&lt;BV326,1,0)+IF(BT327&lt;BV327,1,0)+IF(BT328&lt;BV328,1,0)+IF(BT329&lt;BV329,1,0)</f>
        <v>0</v>
      </c>
      <c r="BX324" s="36"/>
      <c r="BY324" s="11"/>
      <c r="BZ324" s="1"/>
      <c r="CA324" s="35"/>
      <c r="CB324" s="10">
        <f>IF(CC324&gt;CE324,1,0)+IF(CC325&gt;CE325,1,0)+IF(CC326&gt;CE326,1,0)+IF(CC327&gt;CE327,1,0)+IF(CC328&gt;CE328,1,0)+IF(CC329&gt;CE329,1,0)</f>
        <v>0</v>
      </c>
      <c r="CC324" s="10"/>
      <c r="CD324" s="10" t="s">
        <v>26</v>
      </c>
      <c r="CE324" s="10"/>
      <c r="CF324" s="10">
        <f>IF(CC324&lt;CE324,1,0)+IF(CC325&lt;CE325,1,0)+IF(CC326&lt;CE326,1,0)+IF(CC327&lt;CE327,1,0)+IF(CC328&lt;CE328,1,0)+IF(CC329&lt;CE329,1,0)</f>
        <v>0</v>
      </c>
      <c r="CG324" s="36"/>
      <c r="CH324" s="11"/>
      <c r="CI324" s="1"/>
      <c r="CJ324" s="35"/>
      <c r="CK324" s="10">
        <f>IF(CL324&gt;CN324,1,0)+IF(CL325&gt;CN325,1,0)+IF(CL326&gt;CN326,1,0)+IF(CL327&gt;CN327,1,0)+IF(CL328&gt;CN328,1,0)+IF(CL329&gt;CN329,1,0)</f>
        <v>0</v>
      </c>
      <c r="CL324" s="10"/>
      <c r="CM324" s="10" t="s">
        <v>26</v>
      </c>
      <c r="CN324" s="10"/>
      <c r="CO324" s="10">
        <f>IF(CL324&lt;CN324,1,0)+IF(CL325&lt;CN325,1,0)+IF(CL326&lt;CN326,1,0)+IF(CL327&lt;CN327,1,0)+IF(CL328&lt;CN328,1,0)+IF(CL329&lt;CN329,1,0)</f>
        <v>0</v>
      </c>
      <c r="CP324" s="36"/>
      <c r="CS324" s="35"/>
      <c r="CT324" s="10"/>
      <c r="CU324" s="10"/>
      <c r="CV324" s="10"/>
      <c r="CW324" s="10"/>
      <c r="CX324" s="10"/>
      <c r="CY324" s="36"/>
    </row>
    <row r="325" spans="2:103" x14ac:dyDescent="0.15">
      <c r="B325" s="35"/>
      <c r="C325" s="10"/>
      <c r="D325" s="10"/>
      <c r="E325" s="10" t="s">
        <v>26</v>
      </c>
      <c r="F325" s="10"/>
      <c r="G325" s="10"/>
      <c r="H325" s="36"/>
      <c r="I325" s="11"/>
      <c r="J325" s="35"/>
      <c r="K325" s="10"/>
      <c r="L325" s="10"/>
      <c r="M325" s="10" t="s">
        <v>26</v>
      </c>
      <c r="N325" s="10"/>
      <c r="O325" s="10"/>
      <c r="P325" s="36"/>
      <c r="Q325" s="11"/>
      <c r="R325" s="35"/>
      <c r="S325" s="10"/>
      <c r="T325" s="10"/>
      <c r="U325" s="10" t="s">
        <v>26</v>
      </c>
      <c r="V325" s="10"/>
      <c r="W325" s="10"/>
      <c r="X325" s="36"/>
      <c r="Y325" s="11"/>
      <c r="Z325" s="35"/>
      <c r="AA325" s="10"/>
      <c r="AB325" s="10"/>
      <c r="AC325" s="10" t="s">
        <v>26</v>
      </c>
      <c r="AD325" s="10"/>
      <c r="AE325" s="10"/>
      <c r="AF325" s="36"/>
      <c r="AG325" s="11"/>
      <c r="AH325" s="35"/>
      <c r="AI325" s="10"/>
      <c r="AJ325" s="10"/>
      <c r="AK325" s="10" t="s">
        <v>26</v>
      </c>
      <c r="AL325" s="10"/>
      <c r="AM325" s="10"/>
      <c r="AN325" s="36"/>
      <c r="AQ325" s="35"/>
      <c r="AR325" s="10"/>
      <c r="AS325" s="10"/>
      <c r="AT325" s="10" t="s">
        <v>26</v>
      </c>
      <c r="AU325" s="10"/>
      <c r="AV325" s="10"/>
      <c r="AW325" s="36"/>
      <c r="AZ325" s="35"/>
      <c r="BA325" s="10"/>
      <c r="BB325" s="10"/>
      <c r="BC325" s="10" t="s">
        <v>26</v>
      </c>
      <c r="BD325" s="10"/>
      <c r="BE325" s="10"/>
      <c r="BF325" s="36"/>
      <c r="BG325" s="11"/>
      <c r="BH325" s="1"/>
      <c r="BI325" s="35"/>
      <c r="BJ325" s="10"/>
      <c r="BK325" s="10"/>
      <c r="BL325" s="10" t="s">
        <v>26</v>
      </c>
      <c r="BM325" s="10"/>
      <c r="BN325" s="10"/>
      <c r="BO325" s="36"/>
      <c r="BP325" s="11"/>
      <c r="BQ325" s="1"/>
      <c r="BR325" s="35"/>
      <c r="BS325" s="10"/>
      <c r="BT325" s="10"/>
      <c r="BU325" s="10" t="s">
        <v>26</v>
      </c>
      <c r="BV325" s="10"/>
      <c r="BW325" s="10"/>
      <c r="BX325" s="36"/>
      <c r="BY325" s="11"/>
      <c r="BZ325" s="1"/>
      <c r="CA325" s="35"/>
      <c r="CB325" s="10"/>
      <c r="CC325" s="10"/>
      <c r="CD325" s="10" t="s">
        <v>26</v>
      </c>
      <c r="CE325" s="10"/>
      <c r="CF325" s="10"/>
      <c r="CG325" s="36"/>
      <c r="CH325" s="11"/>
      <c r="CI325" s="1"/>
      <c r="CJ325" s="35"/>
      <c r="CK325" s="10"/>
      <c r="CL325" s="10"/>
      <c r="CM325" s="10" t="s">
        <v>26</v>
      </c>
      <c r="CN325" s="10"/>
      <c r="CO325" s="10"/>
      <c r="CP325" s="36"/>
      <c r="CS325" s="35"/>
      <c r="CT325" s="10"/>
      <c r="CU325" s="10"/>
      <c r="CV325" s="10"/>
      <c r="CW325" s="10"/>
      <c r="CX325" s="10"/>
      <c r="CY325" s="36"/>
    </row>
    <row r="326" spans="2:103" x14ac:dyDescent="0.15">
      <c r="B326" s="35"/>
      <c r="C326" s="10"/>
      <c r="D326" s="10"/>
      <c r="E326" s="10" t="s">
        <v>26</v>
      </c>
      <c r="F326" s="10"/>
      <c r="G326" s="10"/>
      <c r="H326" s="36"/>
      <c r="I326" s="11"/>
      <c r="J326" s="35"/>
      <c r="K326" s="10"/>
      <c r="L326" s="10"/>
      <c r="M326" s="10" t="s">
        <v>26</v>
      </c>
      <c r="N326" s="10"/>
      <c r="O326" s="10"/>
      <c r="P326" s="36"/>
      <c r="Q326" s="11"/>
      <c r="R326" s="35"/>
      <c r="S326" s="10"/>
      <c r="T326" s="10"/>
      <c r="U326" s="10" t="s">
        <v>26</v>
      </c>
      <c r="V326" s="10"/>
      <c r="W326" s="10"/>
      <c r="X326" s="36"/>
      <c r="Y326" s="11"/>
      <c r="Z326" s="35"/>
      <c r="AA326" s="10"/>
      <c r="AB326" s="10"/>
      <c r="AC326" s="10" t="s">
        <v>26</v>
      </c>
      <c r="AD326" s="10"/>
      <c r="AE326" s="10"/>
      <c r="AF326" s="36"/>
      <c r="AG326" s="11"/>
      <c r="AH326" s="35"/>
      <c r="AI326" s="10"/>
      <c r="AJ326" s="10"/>
      <c r="AK326" s="10" t="s">
        <v>26</v>
      </c>
      <c r="AL326" s="10"/>
      <c r="AM326" s="10"/>
      <c r="AN326" s="36"/>
      <c r="AQ326" s="35"/>
      <c r="AR326" s="10"/>
      <c r="AS326" s="10"/>
      <c r="AT326" s="10" t="s">
        <v>26</v>
      </c>
      <c r="AU326" s="10"/>
      <c r="AV326" s="10"/>
      <c r="AW326" s="36"/>
      <c r="AZ326" s="35"/>
      <c r="BA326" s="10"/>
      <c r="BB326" s="10"/>
      <c r="BC326" s="10" t="s">
        <v>26</v>
      </c>
      <c r="BD326" s="10"/>
      <c r="BE326" s="10"/>
      <c r="BF326" s="36"/>
      <c r="BG326" s="11"/>
      <c r="BH326" s="1"/>
      <c r="BI326" s="35"/>
      <c r="BJ326" s="10"/>
      <c r="BK326" s="10"/>
      <c r="BL326" s="10" t="s">
        <v>26</v>
      </c>
      <c r="BM326" s="10"/>
      <c r="BN326" s="10"/>
      <c r="BO326" s="36"/>
      <c r="BP326" s="11"/>
      <c r="BQ326" s="1"/>
      <c r="BR326" s="35"/>
      <c r="BS326" s="10"/>
      <c r="BT326" s="10"/>
      <c r="BU326" s="10" t="s">
        <v>26</v>
      </c>
      <c r="BV326" s="10"/>
      <c r="BW326" s="10"/>
      <c r="BX326" s="36"/>
      <c r="BY326" s="11"/>
      <c r="BZ326" s="1"/>
      <c r="CA326" s="35"/>
      <c r="CB326" s="10"/>
      <c r="CC326" s="10"/>
      <c r="CD326" s="10" t="s">
        <v>26</v>
      </c>
      <c r="CE326" s="10"/>
      <c r="CF326" s="10"/>
      <c r="CG326" s="36"/>
      <c r="CH326" s="11"/>
      <c r="CI326" s="1"/>
      <c r="CJ326" s="35"/>
      <c r="CK326" s="10"/>
      <c r="CL326" s="10"/>
      <c r="CM326" s="10" t="s">
        <v>26</v>
      </c>
      <c r="CN326" s="10"/>
      <c r="CO326" s="10"/>
      <c r="CP326" s="36"/>
      <c r="CS326" s="35"/>
      <c r="CT326" s="10"/>
      <c r="CU326" s="10"/>
      <c r="CV326" s="10"/>
      <c r="CW326" s="10"/>
      <c r="CX326" s="10"/>
      <c r="CY326" s="36"/>
    </row>
    <row r="327" spans="2:103" x14ac:dyDescent="0.15">
      <c r="B327" s="35"/>
      <c r="C327" s="10"/>
      <c r="D327" s="10"/>
      <c r="E327" s="10" t="s">
        <v>26</v>
      </c>
      <c r="F327" s="10"/>
      <c r="G327" s="10"/>
      <c r="H327" s="36"/>
      <c r="I327" s="11"/>
      <c r="J327" s="35"/>
      <c r="K327" s="10"/>
      <c r="L327" s="10"/>
      <c r="M327" s="10" t="s">
        <v>26</v>
      </c>
      <c r="N327" s="10"/>
      <c r="O327" s="10"/>
      <c r="P327" s="36"/>
      <c r="Q327" s="11"/>
      <c r="R327" s="35"/>
      <c r="S327" s="10"/>
      <c r="T327" s="10"/>
      <c r="U327" s="10" t="s">
        <v>26</v>
      </c>
      <c r="V327" s="10"/>
      <c r="W327" s="10"/>
      <c r="X327" s="36"/>
      <c r="Y327" s="11"/>
      <c r="Z327" s="35"/>
      <c r="AA327" s="10"/>
      <c r="AB327" s="10"/>
      <c r="AC327" s="10" t="s">
        <v>26</v>
      </c>
      <c r="AD327" s="10"/>
      <c r="AE327" s="10"/>
      <c r="AF327" s="36"/>
      <c r="AG327" s="11"/>
      <c r="AH327" s="35"/>
      <c r="AI327" s="10"/>
      <c r="AJ327" s="10"/>
      <c r="AK327" s="10" t="s">
        <v>26</v>
      </c>
      <c r="AL327" s="10"/>
      <c r="AM327" s="10"/>
      <c r="AN327" s="36"/>
      <c r="AQ327" s="35"/>
      <c r="AR327" s="10"/>
      <c r="AS327" s="10"/>
      <c r="AT327" s="10" t="s">
        <v>26</v>
      </c>
      <c r="AU327" s="10"/>
      <c r="AV327" s="10"/>
      <c r="AW327" s="36"/>
      <c r="AZ327" s="35"/>
      <c r="BA327" s="10"/>
      <c r="BB327" s="10"/>
      <c r="BC327" s="10" t="s">
        <v>26</v>
      </c>
      <c r="BD327" s="10"/>
      <c r="BE327" s="10"/>
      <c r="BF327" s="36"/>
      <c r="BG327" s="11"/>
      <c r="BH327" s="1"/>
      <c r="BI327" s="35"/>
      <c r="BJ327" s="10"/>
      <c r="BK327" s="10"/>
      <c r="BL327" s="10" t="s">
        <v>26</v>
      </c>
      <c r="BM327" s="10"/>
      <c r="BN327" s="10"/>
      <c r="BO327" s="36"/>
      <c r="BP327" s="11"/>
      <c r="BQ327" s="1"/>
      <c r="BR327" s="35"/>
      <c r="BS327" s="10"/>
      <c r="BT327" s="10"/>
      <c r="BU327" s="10" t="s">
        <v>26</v>
      </c>
      <c r="BV327" s="10"/>
      <c r="BW327" s="10"/>
      <c r="BX327" s="36"/>
      <c r="BY327" s="11"/>
      <c r="BZ327" s="1"/>
      <c r="CA327" s="35"/>
      <c r="CB327" s="10"/>
      <c r="CC327" s="10"/>
      <c r="CD327" s="10" t="s">
        <v>26</v>
      </c>
      <c r="CE327" s="10"/>
      <c r="CF327" s="10"/>
      <c r="CG327" s="36"/>
      <c r="CH327" s="11"/>
      <c r="CI327" s="1"/>
      <c r="CJ327" s="35"/>
      <c r="CK327" s="10"/>
      <c r="CL327" s="10"/>
      <c r="CM327" s="10" t="s">
        <v>26</v>
      </c>
      <c r="CN327" s="10"/>
      <c r="CO327" s="10"/>
      <c r="CP327" s="36"/>
      <c r="CS327" s="35"/>
      <c r="CT327" s="10"/>
      <c r="CU327" s="10"/>
      <c r="CV327" s="10"/>
      <c r="CW327" s="10"/>
      <c r="CX327" s="10"/>
      <c r="CY327" s="36"/>
    </row>
    <row r="328" spans="2:103" x14ac:dyDescent="0.15">
      <c r="B328" s="35"/>
      <c r="C328" s="10"/>
      <c r="D328" s="10"/>
      <c r="E328" s="10" t="s">
        <v>26</v>
      </c>
      <c r="F328" s="10"/>
      <c r="G328" s="10"/>
      <c r="H328" s="36"/>
      <c r="I328" s="11"/>
      <c r="J328" s="35"/>
      <c r="K328" s="10"/>
      <c r="L328" s="10"/>
      <c r="M328" s="10" t="s">
        <v>26</v>
      </c>
      <c r="N328" s="10"/>
      <c r="O328" s="10"/>
      <c r="P328" s="36"/>
      <c r="Q328" s="11"/>
      <c r="R328" s="35"/>
      <c r="S328" s="10"/>
      <c r="T328" s="10"/>
      <c r="U328" s="10" t="s">
        <v>26</v>
      </c>
      <c r="V328" s="10"/>
      <c r="W328" s="10"/>
      <c r="X328" s="36"/>
      <c r="Y328" s="11"/>
      <c r="Z328" s="35"/>
      <c r="AA328" s="10"/>
      <c r="AB328" s="10"/>
      <c r="AC328" s="10" t="s">
        <v>26</v>
      </c>
      <c r="AD328" s="10"/>
      <c r="AE328" s="10"/>
      <c r="AF328" s="36"/>
      <c r="AG328" s="11"/>
      <c r="AH328" s="35"/>
      <c r="AI328" s="10"/>
      <c r="AJ328" s="10"/>
      <c r="AK328" s="10" t="s">
        <v>26</v>
      </c>
      <c r="AL328" s="10"/>
      <c r="AM328" s="10"/>
      <c r="AN328" s="36"/>
      <c r="AQ328" s="35"/>
      <c r="AR328" s="10"/>
      <c r="AS328" s="10"/>
      <c r="AT328" s="10" t="s">
        <v>26</v>
      </c>
      <c r="AU328" s="10"/>
      <c r="AV328" s="10"/>
      <c r="AW328" s="36"/>
      <c r="AZ328" s="35"/>
      <c r="BA328" s="10"/>
      <c r="BB328" s="10"/>
      <c r="BC328" s="10" t="s">
        <v>26</v>
      </c>
      <c r="BD328" s="10"/>
      <c r="BE328" s="10"/>
      <c r="BF328" s="36"/>
      <c r="BG328" s="11"/>
      <c r="BH328" s="1"/>
      <c r="BI328" s="35"/>
      <c r="BJ328" s="10"/>
      <c r="BK328" s="10"/>
      <c r="BL328" s="10" t="s">
        <v>26</v>
      </c>
      <c r="BM328" s="10"/>
      <c r="BN328" s="10"/>
      <c r="BO328" s="36"/>
      <c r="BP328" s="11"/>
      <c r="BQ328" s="1"/>
      <c r="BR328" s="35"/>
      <c r="BS328" s="10"/>
      <c r="BT328" s="10"/>
      <c r="BU328" s="10" t="s">
        <v>26</v>
      </c>
      <c r="BV328" s="10"/>
      <c r="BW328" s="10"/>
      <c r="BX328" s="36"/>
      <c r="BY328" s="11"/>
      <c r="BZ328" s="1"/>
      <c r="CA328" s="35"/>
      <c r="CB328" s="10"/>
      <c r="CC328" s="10"/>
      <c r="CD328" s="10" t="s">
        <v>26</v>
      </c>
      <c r="CE328" s="10"/>
      <c r="CF328" s="10"/>
      <c r="CG328" s="36"/>
      <c r="CH328" s="11"/>
      <c r="CI328" s="1"/>
      <c r="CJ328" s="35"/>
      <c r="CK328" s="10"/>
      <c r="CL328" s="10"/>
      <c r="CM328" s="10" t="s">
        <v>26</v>
      </c>
      <c r="CN328" s="10"/>
      <c r="CO328" s="10"/>
      <c r="CP328" s="36"/>
      <c r="CS328" s="35"/>
      <c r="CT328" s="10"/>
      <c r="CU328" s="10"/>
      <c r="CV328" s="10"/>
      <c r="CW328" s="10"/>
      <c r="CX328" s="10"/>
      <c r="CY328" s="36"/>
    </row>
    <row r="329" spans="2:103" x14ac:dyDescent="0.15">
      <c r="B329" s="35"/>
      <c r="C329" s="10"/>
      <c r="D329" s="10"/>
      <c r="E329" s="10"/>
      <c r="F329" s="10"/>
      <c r="G329" s="10"/>
      <c r="H329" s="36"/>
      <c r="I329" s="11"/>
      <c r="J329" s="35"/>
      <c r="K329" s="10"/>
      <c r="L329" s="10"/>
      <c r="M329" s="10"/>
      <c r="N329" s="10"/>
      <c r="O329" s="10"/>
      <c r="P329" s="36"/>
      <c r="Q329" s="11"/>
      <c r="R329" s="35"/>
      <c r="S329" s="10"/>
      <c r="T329" s="10"/>
      <c r="U329" s="10"/>
      <c r="V329" s="10"/>
      <c r="W329" s="10"/>
      <c r="X329" s="36"/>
      <c r="Y329" s="11"/>
      <c r="Z329" s="35"/>
      <c r="AA329" s="10"/>
      <c r="AB329" s="10"/>
      <c r="AC329" s="10"/>
      <c r="AD329" s="10"/>
      <c r="AE329" s="10"/>
      <c r="AF329" s="36"/>
      <c r="AG329" s="11"/>
      <c r="AH329" s="35"/>
      <c r="AI329" s="10"/>
      <c r="AJ329" s="10"/>
      <c r="AK329" s="10"/>
      <c r="AL329" s="10"/>
      <c r="AM329" s="10"/>
      <c r="AN329" s="36"/>
      <c r="AQ329" s="35"/>
      <c r="AR329" s="10"/>
      <c r="AS329" s="10"/>
      <c r="AT329" s="10"/>
      <c r="AU329" s="10"/>
      <c r="AV329" s="10"/>
      <c r="AW329" s="36"/>
      <c r="AZ329" s="35"/>
      <c r="BA329" s="10"/>
      <c r="BB329" s="10"/>
      <c r="BC329" s="10"/>
      <c r="BD329" s="10"/>
      <c r="BE329" s="10"/>
      <c r="BF329" s="36"/>
      <c r="BG329" s="11"/>
      <c r="BH329" s="1"/>
      <c r="BI329" s="35"/>
      <c r="BJ329" s="10"/>
      <c r="BK329" s="10"/>
      <c r="BL329" s="10"/>
      <c r="BM329" s="10"/>
      <c r="BN329" s="10"/>
      <c r="BO329" s="36"/>
      <c r="BP329" s="11"/>
      <c r="BQ329" s="1"/>
      <c r="BR329" s="35"/>
      <c r="BS329" s="10"/>
      <c r="BT329" s="10"/>
      <c r="BU329" s="10"/>
      <c r="BV329" s="10"/>
      <c r="BW329" s="10"/>
      <c r="BX329" s="36"/>
      <c r="BY329" s="11"/>
      <c r="BZ329" s="1"/>
      <c r="CA329" s="35"/>
      <c r="CB329" s="10"/>
      <c r="CC329" s="10"/>
      <c r="CD329" s="10"/>
      <c r="CE329" s="10"/>
      <c r="CF329" s="10"/>
      <c r="CG329" s="36"/>
      <c r="CH329" s="11"/>
      <c r="CI329" s="1"/>
      <c r="CJ329" s="35"/>
      <c r="CK329" s="10"/>
      <c r="CL329" s="10"/>
      <c r="CM329" s="10"/>
      <c r="CN329" s="10"/>
      <c r="CO329" s="10"/>
      <c r="CP329" s="36"/>
      <c r="CS329" s="35"/>
      <c r="CT329" s="10"/>
      <c r="CU329" s="10"/>
      <c r="CV329" s="10"/>
      <c r="CW329" s="10"/>
      <c r="CX329" s="10"/>
      <c r="CY329" s="36"/>
    </row>
    <row r="330" spans="2:103" x14ac:dyDescent="0.15">
      <c r="B330" s="35"/>
      <c r="C330" s="10">
        <f>IF(D330&gt;F330,1,0)+IF(D331&gt;F331,1,0)+IF(D332&gt;F332,1,0)+IF(D333&gt;F333,1,0)+IF(D334&gt;F334,1,0)+IF(D335&gt;F335,1,0)</f>
        <v>0</v>
      </c>
      <c r="D330" s="10"/>
      <c r="E330" s="10" t="s">
        <v>26</v>
      </c>
      <c r="F330" s="10"/>
      <c r="G330" s="10">
        <f>IF(D330&lt;F330,1,0)+IF(D331&lt;F331,1,0)+IF(D332&lt;F332,1,0)+IF(D333&lt;F333,1,0)+IF(D334&lt;F334,1,0)+IF(D335&lt;F335,1,0)</f>
        <v>0</v>
      </c>
      <c r="H330" s="36"/>
      <c r="I330" s="11"/>
      <c r="J330" s="35"/>
      <c r="K330" s="10">
        <f>IF(L330&gt;N330,1,0)+IF(L331&gt;N331,1,0)+IF(L332&gt;N332,1,0)+IF(L333&gt;N333,1,0)+IF(L334&gt;N334,1,0)+IF(L335&gt;N335,1,0)</f>
        <v>0</v>
      </c>
      <c r="L330" s="10"/>
      <c r="M330" s="10" t="s">
        <v>26</v>
      </c>
      <c r="N330" s="10"/>
      <c r="O330" s="10">
        <f>IF(L330&lt;N330,1,0)+IF(L331&lt;N331,1,0)+IF(L332&lt;N332,1,0)+IF(L333&lt;N333,1,0)+IF(L334&lt;N334,1,0)+IF(L335&lt;N335,1,0)</f>
        <v>0</v>
      </c>
      <c r="P330" s="36"/>
      <c r="Q330" s="11"/>
      <c r="R330" s="35"/>
      <c r="S330" s="10">
        <f>IF(T330&gt;V330,1,0)+IF(T331&gt;V331,1,0)+IF(T332&gt;V332,1,0)+IF(T333&gt;V333,1,0)+IF(T334&gt;V334,1,0)+IF(T335&gt;V335,1,0)</f>
        <v>0</v>
      </c>
      <c r="T330" s="10"/>
      <c r="U330" s="10" t="s">
        <v>26</v>
      </c>
      <c r="V330" s="10"/>
      <c r="W330" s="10">
        <f>IF(T330&lt;V330,1,0)+IF(T331&lt;V331,1,0)+IF(T332&lt;V332,1,0)+IF(T333&lt;V333,1,0)+IF(T334&lt;V334,1,0)+IF(T335&lt;V335,1,0)</f>
        <v>0</v>
      </c>
      <c r="X330" s="36"/>
      <c r="Y330" s="11"/>
      <c r="Z330" s="35"/>
      <c r="AA330" s="10">
        <f>IF(AB330&gt;AD330,1,0)+IF(AB331&gt;AD331,1,0)+IF(AB332&gt;AD332,1,0)+IF(AB333&gt;AD333,1,0)+IF(AB334&gt;AD334,1,0)+IF(AB335&gt;AD335,1,0)</f>
        <v>0</v>
      </c>
      <c r="AB330" s="10"/>
      <c r="AC330" s="10" t="s">
        <v>26</v>
      </c>
      <c r="AD330" s="10"/>
      <c r="AE330" s="10">
        <f>IF(AB330&lt;AD330,1,0)+IF(AB331&lt;AD331,1,0)+IF(AB332&lt;AD332,1,0)+IF(AB333&lt;AD333,1,0)+IF(AB334&lt;AD334,1,0)+IF(AB335&lt;AD335,1,0)</f>
        <v>0</v>
      </c>
      <c r="AF330" s="36"/>
      <c r="AG330" s="11"/>
      <c r="AH330" s="35"/>
      <c r="AI330" s="10">
        <f>IF(AJ330&gt;AL330,1,0)+IF(AJ331&gt;AL331,1,0)+IF(AJ332&gt;AL332,1,0)+IF(AJ333&gt;AL333,1,0)+IF(AJ334&gt;AL334,1,0)+IF(AJ335&gt;AL335,1,0)</f>
        <v>0</v>
      </c>
      <c r="AJ330" s="10"/>
      <c r="AK330" s="10" t="s">
        <v>26</v>
      </c>
      <c r="AL330" s="10"/>
      <c r="AM330" s="10">
        <f>IF(AJ330&lt;AL330,1,0)+IF(AJ331&lt;AL331,1,0)+IF(AJ332&lt;AL332,1,0)+IF(AJ333&lt;AL333,1,0)+IF(AJ334&lt;AL334,1,0)+IF(AJ335&lt;AL335,1,0)</f>
        <v>0</v>
      </c>
      <c r="AN330" s="36"/>
      <c r="AQ330" s="35"/>
      <c r="AR330" s="10">
        <f>IF(AS330&gt;AU330,1,0)+IF(AS331&gt;AU331,1,0)+IF(AS332&gt;AU332,1,0)+IF(AS333&gt;AU333,1,0)+IF(AS334&gt;AU334,1,0)+IF(AS335&gt;AU335,1,0)</f>
        <v>0</v>
      </c>
      <c r="AS330" s="10"/>
      <c r="AT330" s="10" t="s">
        <v>26</v>
      </c>
      <c r="AU330" s="10"/>
      <c r="AV330" s="10">
        <f>IF(AS330&lt;AU330,1,0)+IF(AS331&lt;AU331,1,0)+IF(AS332&lt;AU332,1,0)+IF(AS333&lt;AU333,1,0)+IF(AS334&lt;AU334,1,0)+IF(AS335&lt;AU335,1,0)</f>
        <v>0</v>
      </c>
      <c r="AW330" s="36"/>
      <c r="AZ330" s="35"/>
      <c r="BA330" s="10">
        <v>0</v>
      </c>
      <c r="BB330" s="10"/>
      <c r="BC330" s="10" t="s">
        <v>26</v>
      </c>
      <c r="BD330" s="10"/>
      <c r="BE330" s="10">
        <f>IF(BB330&lt;BD330,1,0)+IF(BB331&lt;BD331,1,0)+IF(BB332&lt;BD332,1,0)+IF(BB333&lt;BD333,1,0)+IF(BB334&lt;BD334,1,0)+IF(BB335&lt;BD335,1,0)</f>
        <v>0</v>
      </c>
      <c r="BF330" s="36"/>
      <c r="BG330" s="11"/>
      <c r="BH330" s="1"/>
      <c r="BI330" s="35"/>
      <c r="BJ330" s="10">
        <v>0</v>
      </c>
      <c r="BK330" s="10"/>
      <c r="BL330" s="10" t="s">
        <v>26</v>
      </c>
      <c r="BM330" s="10"/>
      <c r="BN330" s="10">
        <f>IF(BK330&lt;BM330,1,0)+IF(BK331&lt;BM331,1,0)+IF(BK332&lt;BM332,1,0)+IF(BK333&lt;BM333,1,0)+IF(BK334&lt;BM334,1,0)+IF(BK335&lt;BM335,1,0)</f>
        <v>0</v>
      </c>
      <c r="BO330" s="36"/>
      <c r="BP330" s="11"/>
      <c r="BQ330" s="1"/>
      <c r="BR330" s="35"/>
      <c r="BS330" s="10">
        <v>0</v>
      </c>
      <c r="BT330" s="10"/>
      <c r="BU330" s="10" t="s">
        <v>26</v>
      </c>
      <c r="BV330" s="10"/>
      <c r="BW330" s="10">
        <f>IF(BT330&lt;BV330,1,0)+IF(BT331&lt;BV331,1,0)+IF(BT332&lt;BV332,1,0)+IF(BT333&lt;BV333,1,0)+IF(BT334&lt;BV334,1,0)+IF(BT335&lt;BV335,1,0)</f>
        <v>0</v>
      </c>
      <c r="BX330" s="36"/>
      <c r="BY330" s="11"/>
      <c r="BZ330" s="1"/>
      <c r="CA330" s="35"/>
      <c r="CB330" s="10">
        <f>IF(CC330&gt;CE330,1,0)+IF(CC331&gt;CE331,1,0)+IF(CC332&gt;CE332,1,0)+IF(CC333&gt;CE333,1,0)+IF(CC334&gt;CE334,1,0)+IF(CC335&gt;CE335,1,0)</f>
        <v>0</v>
      </c>
      <c r="CC330" s="10"/>
      <c r="CD330" s="10" t="s">
        <v>26</v>
      </c>
      <c r="CE330" s="10"/>
      <c r="CF330" s="10">
        <f>IF(CC330&lt;CE330,1,0)+IF(CC331&lt;CE331,1,0)+IF(CC332&lt;CE332,1,0)+IF(CC333&lt;CE333,1,0)+IF(CC334&lt;CE334,1,0)+IF(CC335&lt;CE335,1,0)</f>
        <v>0</v>
      </c>
      <c r="CG330" s="36"/>
      <c r="CH330" s="11"/>
      <c r="CI330" s="1"/>
      <c r="CJ330" s="35"/>
      <c r="CK330" s="10">
        <f>IF(CL330&gt;CN330,1,0)+IF(CL331&gt;CN331,1,0)+IF(CL332&gt;CN332,1,0)+IF(CL333&gt;CN333,1,0)+IF(CL334&gt;CN334,1,0)+IF(CL335&gt;CN335,1,0)</f>
        <v>0</v>
      </c>
      <c r="CL330" s="10"/>
      <c r="CM330" s="10" t="s">
        <v>26</v>
      </c>
      <c r="CN330" s="10"/>
      <c r="CO330" s="10">
        <f>IF(CL330&lt;CN330,1,0)+IF(CL331&lt;CN331,1,0)+IF(CL332&lt;CN332,1,0)+IF(CL333&lt;CN333,1,0)+IF(CL334&lt;CN334,1,0)+IF(CL335&lt;CN335,1,0)</f>
        <v>0</v>
      </c>
      <c r="CP330" s="36"/>
      <c r="CS330" s="35"/>
      <c r="CT330" s="10"/>
      <c r="CU330" s="10"/>
      <c r="CV330" s="10"/>
      <c r="CW330" s="10"/>
      <c r="CX330" s="10"/>
      <c r="CY330" s="36"/>
    </row>
    <row r="331" spans="2:103" x14ac:dyDescent="0.15">
      <c r="B331" s="35"/>
      <c r="C331" s="10"/>
      <c r="D331" s="10"/>
      <c r="E331" s="10" t="s">
        <v>26</v>
      </c>
      <c r="F331" s="10"/>
      <c r="G331" s="10"/>
      <c r="H331" s="36"/>
      <c r="I331" s="11"/>
      <c r="J331" s="35"/>
      <c r="K331" s="10"/>
      <c r="L331" s="10"/>
      <c r="M331" s="10" t="s">
        <v>26</v>
      </c>
      <c r="N331" s="10"/>
      <c r="O331" s="10"/>
      <c r="P331" s="36"/>
      <c r="Q331" s="11"/>
      <c r="R331" s="35"/>
      <c r="S331" s="10"/>
      <c r="T331" s="10"/>
      <c r="U331" s="10" t="s">
        <v>26</v>
      </c>
      <c r="V331" s="10"/>
      <c r="W331" s="10"/>
      <c r="X331" s="36"/>
      <c r="Y331" s="11"/>
      <c r="Z331" s="35"/>
      <c r="AA331" s="10"/>
      <c r="AB331" s="10"/>
      <c r="AC331" s="10" t="s">
        <v>26</v>
      </c>
      <c r="AD331" s="10"/>
      <c r="AE331" s="10"/>
      <c r="AF331" s="36"/>
      <c r="AG331" s="11"/>
      <c r="AH331" s="35"/>
      <c r="AI331" s="10"/>
      <c r="AJ331" s="10"/>
      <c r="AK331" s="10" t="s">
        <v>26</v>
      </c>
      <c r="AL331" s="10"/>
      <c r="AM331" s="10"/>
      <c r="AN331" s="36"/>
      <c r="AQ331" s="35"/>
      <c r="AR331" s="10"/>
      <c r="AS331" s="10"/>
      <c r="AT331" s="10" t="s">
        <v>26</v>
      </c>
      <c r="AU331" s="10"/>
      <c r="AV331" s="10"/>
      <c r="AW331" s="36"/>
      <c r="AZ331" s="35"/>
      <c r="BA331" s="10"/>
      <c r="BB331" s="10"/>
      <c r="BC331" s="10" t="s">
        <v>26</v>
      </c>
      <c r="BD331" s="10"/>
      <c r="BE331" s="10"/>
      <c r="BF331" s="36"/>
      <c r="BG331" s="11"/>
      <c r="BH331" s="1"/>
      <c r="BI331" s="35"/>
      <c r="BJ331" s="10"/>
      <c r="BK331" s="10"/>
      <c r="BL331" s="10" t="s">
        <v>26</v>
      </c>
      <c r="BM331" s="10"/>
      <c r="BN331" s="10"/>
      <c r="BO331" s="36"/>
      <c r="BP331" s="11"/>
      <c r="BQ331" s="1"/>
      <c r="BR331" s="35"/>
      <c r="BS331" s="10"/>
      <c r="BT331" s="10"/>
      <c r="BU331" s="10" t="s">
        <v>26</v>
      </c>
      <c r="BV331" s="10"/>
      <c r="BW331" s="10"/>
      <c r="BX331" s="36"/>
      <c r="BY331" s="11"/>
      <c r="BZ331" s="1"/>
      <c r="CA331" s="35"/>
      <c r="CB331" s="10"/>
      <c r="CC331" s="10"/>
      <c r="CD331" s="10" t="s">
        <v>26</v>
      </c>
      <c r="CE331" s="10"/>
      <c r="CF331" s="10"/>
      <c r="CG331" s="36"/>
      <c r="CH331" s="11"/>
      <c r="CI331" s="1"/>
      <c r="CJ331" s="35"/>
      <c r="CK331" s="10"/>
      <c r="CL331" s="10"/>
      <c r="CM331" s="10" t="s">
        <v>26</v>
      </c>
      <c r="CN331" s="10"/>
      <c r="CO331" s="10"/>
      <c r="CP331" s="36"/>
      <c r="CS331" s="35"/>
      <c r="CT331" s="10"/>
      <c r="CU331" s="10"/>
      <c r="CV331" s="10"/>
      <c r="CW331" s="10"/>
      <c r="CX331" s="10"/>
      <c r="CY331" s="36"/>
    </row>
    <row r="332" spans="2:103" x14ac:dyDescent="0.15">
      <c r="B332" s="35"/>
      <c r="C332" s="10"/>
      <c r="D332" s="10"/>
      <c r="E332" s="10" t="s">
        <v>26</v>
      </c>
      <c r="F332" s="10"/>
      <c r="G332" s="10"/>
      <c r="H332" s="36"/>
      <c r="I332" s="11"/>
      <c r="J332" s="35"/>
      <c r="K332" s="10"/>
      <c r="L332" s="10"/>
      <c r="M332" s="10" t="s">
        <v>26</v>
      </c>
      <c r="N332" s="10"/>
      <c r="O332" s="10"/>
      <c r="P332" s="36"/>
      <c r="Q332" s="11"/>
      <c r="R332" s="35"/>
      <c r="S332" s="10"/>
      <c r="T332" s="10"/>
      <c r="U332" s="10" t="s">
        <v>26</v>
      </c>
      <c r="V332" s="10"/>
      <c r="W332" s="10"/>
      <c r="X332" s="36"/>
      <c r="Y332" s="11"/>
      <c r="Z332" s="35"/>
      <c r="AA332" s="10"/>
      <c r="AB332" s="10"/>
      <c r="AC332" s="10" t="s">
        <v>26</v>
      </c>
      <c r="AD332" s="10"/>
      <c r="AE332" s="10"/>
      <c r="AF332" s="36"/>
      <c r="AG332" s="11"/>
      <c r="AH332" s="35"/>
      <c r="AI332" s="10"/>
      <c r="AJ332" s="10"/>
      <c r="AK332" s="10" t="s">
        <v>26</v>
      </c>
      <c r="AL332" s="10"/>
      <c r="AM332" s="10"/>
      <c r="AN332" s="36"/>
      <c r="AQ332" s="35"/>
      <c r="AR332" s="10"/>
      <c r="AS332" s="10"/>
      <c r="AT332" s="10" t="s">
        <v>26</v>
      </c>
      <c r="AU332" s="10"/>
      <c r="AV332" s="10"/>
      <c r="AW332" s="36"/>
      <c r="AZ332" s="35"/>
      <c r="BA332" s="10"/>
      <c r="BB332" s="10"/>
      <c r="BC332" s="10" t="s">
        <v>26</v>
      </c>
      <c r="BD332" s="10"/>
      <c r="BE332" s="10"/>
      <c r="BF332" s="36"/>
      <c r="BG332" s="11"/>
      <c r="BH332" s="1"/>
      <c r="BI332" s="35"/>
      <c r="BJ332" s="10"/>
      <c r="BK332" s="10"/>
      <c r="BL332" s="10" t="s">
        <v>26</v>
      </c>
      <c r="BM332" s="10"/>
      <c r="BN332" s="10"/>
      <c r="BO332" s="36"/>
      <c r="BP332" s="11"/>
      <c r="BQ332" s="1"/>
      <c r="BR332" s="35"/>
      <c r="BS332" s="10"/>
      <c r="BT332" s="10"/>
      <c r="BU332" s="10" t="s">
        <v>26</v>
      </c>
      <c r="BV332" s="10"/>
      <c r="BW332" s="10"/>
      <c r="BX332" s="36"/>
      <c r="BY332" s="11"/>
      <c r="BZ332" s="1"/>
      <c r="CA332" s="35"/>
      <c r="CB332" s="10"/>
      <c r="CC332" s="10"/>
      <c r="CD332" s="10" t="s">
        <v>26</v>
      </c>
      <c r="CE332" s="10"/>
      <c r="CF332" s="10"/>
      <c r="CG332" s="36"/>
      <c r="CH332" s="11"/>
      <c r="CI332" s="1"/>
      <c r="CJ332" s="35"/>
      <c r="CK332" s="10"/>
      <c r="CL332" s="10"/>
      <c r="CM332" s="10" t="s">
        <v>26</v>
      </c>
      <c r="CN332" s="10"/>
      <c r="CO332" s="10"/>
      <c r="CP332" s="36"/>
      <c r="CS332" s="35"/>
      <c r="CT332" s="10"/>
      <c r="CU332" s="10"/>
      <c r="CV332" s="10"/>
      <c r="CW332" s="10"/>
      <c r="CX332" s="10"/>
      <c r="CY332" s="36"/>
    </row>
    <row r="333" spans="2:103" x14ac:dyDescent="0.15">
      <c r="B333" s="35"/>
      <c r="C333" s="10"/>
      <c r="D333" s="10"/>
      <c r="E333" s="10" t="s">
        <v>26</v>
      </c>
      <c r="F333" s="10"/>
      <c r="G333" s="10"/>
      <c r="H333" s="36"/>
      <c r="I333" s="11"/>
      <c r="J333" s="35"/>
      <c r="K333" s="10"/>
      <c r="L333" s="10"/>
      <c r="M333" s="10" t="s">
        <v>26</v>
      </c>
      <c r="N333" s="10"/>
      <c r="O333" s="10"/>
      <c r="P333" s="36"/>
      <c r="Q333" s="11"/>
      <c r="R333" s="35"/>
      <c r="S333" s="10"/>
      <c r="T333" s="10"/>
      <c r="U333" s="10" t="s">
        <v>26</v>
      </c>
      <c r="V333" s="10"/>
      <c r="W333" s="10"/>
      <c r="X333" s="36"/>
      <c r="Y333" s="11"/>
      <c r="Z333" s="35"/>
      <c r="AA333" s="10"/>
      <c r="AB333" s="10"/>
      <c r="AC333" s="10" t="s">
        <v>26</v>
      </c>
      <c r="AD333" s="10"/>
      <c r="AE333" s="10"/>
      <c r="AF333" s="36"/>
      <c r="AG333" s="11"/>
      <c r="AH333" s="35"/>
      <c r="AI333" s="10"/>
      <c r="AJ333" s="10"/>
      <c r="AK333" s="10" t="s">
        <v>26</v>
      </c>
      <c r="AL333" s="10"/>
      <c r="AM333" s="10"/>
      <c r="AN333" s="36"/>
      <c r="AQ333" s="35"/>
      <c r="AR333" s="10"/>
      <c r="AS333" s="10"/>
      <c r="AT333" s="10" t="s">
        <v>26</v>
      </c>
      <c r="AU333" s="10"/>
      <c r="AV333" s="10"/>
      <c r="AW333" s="36"/>
      <c r="AZ333" s="35"/>
      <c r="BA333" s="10"/>
      <c r="BB333" s="10"/>
      <c r="BC333" s="10" t="s">
        <v>26</v>
      </c>
      <c r="BD333" s="10"/>
      <c r="BE333" s="10"/>
      <c r="BF333" s="36"/>
      <c r="BG333" s="11"/>
      <c r="BH333" s="1"/>
      <c r="BI333" s="35"/>
      <c r="BJ333" s="10"/>
      <c r="BK333" s="10"/>
      <c r="BL333" s="10" t="s">
        <v>26</v>
      </c>
      <c r="BM333" s="10"/>
      <c r="BN333" s="10"/>
      <c r="BO333" s="36"/>
      <c r="BP333" s="11"/>
      <c r="BQ333" s="1"/>
      <c r="BR333" s="35"/>
      <c r="BS333" s="10"/>
      <c r="BT333" s="10"/>
      <c r="BU333" s="10" t="s">
        <v>26</v>
      </c>
      <c r="BV333" s="10"/>
      <c r="BW333" s="10"/>
      <c r="BX333" s="36"/>
      <c r="BY333" s="11"/>
      <c r="BZ333" s="1"/>
      <c r="CA333" s="35"/>
      <c r="CB333" s="10"/>
      <c r="CC333" s="10"/>
      <c r="CD333" s="10" t="s">
        <v>26</v>
      </c>
      <c r="CE333" s="10"/>
      <c r="CF333" s="10"/>
      <c r="CG333" s="36"/>
      <c r="CH333" s="11"/>
      <c r="CI333" s="1"/>
      <c r="CJ333" s="35"/>
      <c r="CK333" s="10"/>
      <c r="CL333" s="10"/>
      <c r="CM333" s="10" t="s">
        <v>26</v>
      </c>
      <c r="CN333" s="10"/>
      <c r="CO333" s="10"/>
      <c r="CP333" s="36"/>
      <c r="CS333" s="35"/>
      <c r="CT333" s="10"/>
      <c r="CU333" s="10"/>
      <c r="CV333" s="10"/>
      <c r="CW333" s="10"/>
      <c r="CX333" s="10"/>
      <c r="CY333" s="36"/>
    </row>
    <row r="334" spans="2:103" x14ac:dyDescent="0.15">
      <c r="B334" s="35"/>
      <c r="C334" s="10"/>
      <c r="D334" s="10"/>
      <c r="E334" s="10" t="s">
        <v>26</v>
      </c>
      <c r="F334" s="10"/>
      <c r="G334" s="10"/>
      <c r="H334" s="36"/>
      <c r="I334" s="11"/>
      <c r="J334" s="35"/>
      <c r="K334" s="10"/>
      <c r="L334" s="10"/>
      <c r="M334" s="10" t="s">
        <v>26</v>
      </c>
      <c r="N334" s="10"/>
      <c r="O334" s="10"/>
      <c r="P334" s="36"/>
      <c r="Q334" s="11"/>
      <c r="R334" s="35"/>
      <c r="S334" s="10"/>
      <c r="T334" s="10"/>
      <c r="U334" s="10" t="s">
        <v>26</v>
      </c>
      <c r="V334" s="10"/>
      <c r="W334" s="10"/>
      <c r="X334" s="36"/>
      <c r="Y334" s="11"/>
      <c r="Z334" s="35"/>
      <c r="AA334" s="10"/>
      <c r="AB334" s="10"/>
      <c r="AC334" s="10" t="s">
        <v>26</v>
      </c>
      <c r="AD334" s="10"/>
      <c r="AE334" s="10"/>
      <c r="AF334" s="36"/>
      <c r="AG334" s="11"/>
      <c r="AH334" s="35"/>
      <c r="AI334" s="10"/>
      <c r="AJ334" s="10"/>
      <c r="AK334" s="10" t="s">
        <v>26</v>
      </c>
      <c r="AL334" s="10"/>
      <c r="AM334" s="10"/>
      <c r="AN334" s="36"/>
      <c r="AQ334" s="35"/>
      <c r="AR334" s="10"/>
      <c r="AS334" s="10"/>
      <c r="AT334" s="10" t="s">
        <v>26</v>
      </c>
      <c r="AU334" s="10"/>
      <c r="AV334" s="10"/>
      <c r="AW334" s="36"/>
      <c r="AZ334" s="35"/>
      <c r="BA334" s="10"/>
      <c r="BB334" s="10"/>
      <c r="BC334" s="10" t="s">
        <v>26</v>
      </c>
      <c r="BD334" s="10"/>
      <c r="BE334" s="10"/>
      <c r="BF334" s="36"/>
      <c r="BG334" s="11"/>
      <c r="BH334" s="1"/>
      <c r="BI334" s="35"/>
      <c r="BJ334" s="10"/>
      <c r="BK334" s="10"/>
      <c r="BL334" s="10" t="s">
        <v>26</v>
      </c>
      <c r="BM334" s="10"/>
      <c r="BN334" s="10"/>
      <c r="BO334" s="36"/>
      <c r="BP334" s="11"/>
      <c r="BQ334" s="1"/>
      <c r="BR334" s="35"/>
      <c r="BS334" s="10"/>
      <c r="BT334" s="10"/>
      <c r="BU334" s="10" t="s">
        <v>26</v>
      </c>
      <c r="BV334" s="10"/>
      <c r="BW334" s="10"/>
      <c r="BX334" s="36"/>
      <c r="BY334" s="11"/>
      <c r="BZ334" s="1"/>
      <c r="CA334" s="35"/>
      <c r="CB334" s="10"/>
      <c r="CC334" s="10"/>
      <c r="CD334" s="10" t="s">
        <v>26</v>
      </c>
      <c r="CE334" s="10"/>
      <c r="CF334" s="10"/>
      <c r="CG334" s="36"/>
      <c r="CH334" s="11"/>
      <c r="CI334" s="1"/>
      <c r="CJ334" s="35"/>
      <c r="CK334" s="10"/>
      <c r="CL334" s="10"/>
      <c r="CM334" s="10" t="s">
        <v>26</v>
      </c>
      <c r="CN334" s="10"/>
      <c r="CO334" s="10"/>
      <c r="CP334" s="36"/>
      <c r="CS334" s="35"/>
      <c r="CT334" s="10"/>
      <c r="CU334" s="10"/>
      <c r="CV334" s="10"/>
      <c r="CW334" s="10"/>
      <c r="CX334" s="10"/>
      <c r="CY334" s="36"/>
    </row>
    <row r="335" spans="2:103" x14ac:dyDescent="0.15">
      <c r="B335" s="38"/>
      <c r="C335" s="12"/>
      <c r="D335" s="12"/>
      <c r="E335" s="12"/>
      <c r="F335" s="12"/>
      <c r="G335" s="12"/>
      <c r="H335" s="39"/>
      <c r="I335" s="11"/>
      <c r="J335" s="38"/>
      <c r="K335" s="12"/>
      <c r="L335" s="12"/>
      <c r="M335" s="12"/>
      <c r="N335" s="12"/>
      <c r="O335" s="12"/>
      <c r="P335" s="39"/>
      <c r="Q335" s="11"/>
      <c r="R335" s="38"/>
      <c r="S335" s="12"/>
      <c r="T335" s="12"/>
      <c r="U335" s="12"/>
      <c r="V335" s="12"/>
      <c r="W335" s="12"/>
      <c r="X335" s="39"/>
      <c r="Y335" s="11"/>
      <c r="Z335" s="38"/>
      <c r="AA335" s="12"/>
      <c r="AB335" s="12"/>
      <c r="AC335" s="12"/>
      <c r="AD335" s="12"/>
      <c r="AE335" s="12"/>
      <c r="AF335" s="39"/>
      <c r="AG335" s="11"/>
      <c r="AH335" s="38"/>
      <c r="AI335" s="12"/>
      <c r="AJ335" s="12"/>
      <c r="AK335" s="12"/>
      <c r="AL335" s="12"/>
      <c r="AM335" s="12"/>
      <c r="AN335" s="39"/>
      <c r="AQ335" s="38"/>
      <c r="AR335" s="12"/>
      <c r="AS335" s="12"/>
      <c r="AT335" s="12"/>
      <c r="AU335" s="12"/>
      <c r="AV335" s="12"/>
      <c r="AW335" s="39"/>
      <c r="AZ335" s="38"/>
      <c r="BA335" s="12"/>
      <c r="BB335" s="12"/>
      <c r="BC335" s="12"/>
      <c r="BD335" s="12"/>
      <c r="BE335" s="12"/>
      <c r="BF335" s="39"/>
      <c r="BG335" s="11"/>
      <c r="BH335" s="1"/>
      <c r="BI335" s="38"/>
      <c r="BJ335" s="12"/>
      <c r="BK335" s="12"/>
      <c r="BL335" s="12"/>
      <c r="BM335" s="12"/>
      <c r="BN335" s="12"/>
      <c r="BO335" s="39"/>
      <c r="BP335" s="11"/>
      <c r="BQ335" s="1"/>
      <c r="BR335" s="38"/>
      <c r="BS335" s="12"/>
      <c r="BT335" s="12"/>
      <c r="BU335" s="12"/>
      <c r="BV335" s="12"/>
      <c r="BW335" s="12"/>
      <c r="BX335" s="39"/>
      <c r="BY335" s="11"/>
      <c r="BZ335" s="1"/>
      <c r="CA335" s="38"/>
      <c r="CB335" s="12"/>
      <c r="CC335" s="12"/>
      <c r="CD335" s="12"/>
      <c r="CE335" s="12"/>
      <c r="CF335" s="12"/>
      <c r="CG335" s="39"/>
      <c r="CH335" s="11"/>
      <c r="CI335" s="1"/>
      <c r="CJ335" s="38"/>
      <c r="CK335" s="12"/>
      <c r="CL335" s="12"/>
      <c r="CM335" s="12"/>
      <c r="CN335" s="12"/>
      <c r="CO335" s="12"/>
      <c r="CP335" s="39"/>
      <c r="CS335" s="38"/>
      <c r="CT335" s="12"/>
      <c r="CU335" s="12"/>
      <c r="CV335" s="12"/>
      <c r="CW335" s="12"/>
      <c r="CX335" s="12"/>
      <c r="CY335" s="39"/>
    </row>
    <row r="336" spans="2:103" x14ac:dyDescent="0.15">
      <c r="B336" s="11"/>
      <c r="C336" s="10"/>
      <c r="D336" s="10"/>
      <c r="E336" s="10"/>
      <c r="F336" s="10"/>
      <c r="G336" s="10"/>
      <c r="H336" s="11"/>
      <c r="I336" s="11"/>
      <c r="J336" s="11"/>
      <c r="K336" s="10"/>
      <c r="L336" s="10"/>
      <c r="M336" s="10"/>
      <c r="N336" s="10"/>
      <c r="O336" s="10"/>
      <c r="P336" s="11"/>
      <c r="Q336" s="11"/>
      <c r="R336" s="11"/>
      <c r="S336" s="10"/>
      <c r="T336" s="10"/>
      <c r="U336" s="10"/>
      <c r="V336" s="10"/>
      <c r="W336" s="10"/>
      <c r="X336" s="11"/>
      <c r="Y336" s="11"/>
      <c r="Z336" s="11"/>
      <c r="AA336" s="10"/>
      <c r="AB336" s="10"/>
      <c r="AC336" s="10"/>
      <c r="AD336" s="10"/>
      <c r="AE336" s="10"/>
      <c r="AF336" s="11"/>
      <c r="AG336" s="11"/>
      <c r="AH336" s="11"/>
      <c r="AI336" s="10"/>
      <c r="AJ336" s="10"/>
      <c r="AK336" s="10"/>
      <c r="AL336" s="10"/>
      <c r="AM336" s="10"/>
      <c r="AN336" s="11"/>
      <c r="AQ336" s="11"/>
      <c r="AR336" s="10"/>
      <c r="AS336" s="10"/>
      <c r="AT336" s="10"/>
      <c r="AU336" s="10"/>
      <c r="AV336" s="10"/>
      <c r="AW336" s="11"/>
      <c r="AZ336" s="11"/>
      <c r="BA336" s="10"/>
      <c r="BB336" s="10"/>
      <c r="BC336" s="10"/>
      <c r="BD336" s="10"/>
      <c r="BE336" s="10"/>
      <c r="BF336" s="11"/>
      <c r="BG336" s="11"/>
      <c r="BH336" s="1"/>
      <c r="BI336" s="11"/>
      <c r="BJ336" s="10"/>
      <c r="BK336" s="10"/>
      <c r="BL336" s="10"/>
      <c r="BM336" s="10"/>
      <c r="BN336" s="10"/>
      <c r="BO336" s="11"/>
      <c r="BP336" s="11"/>
      <c r="BQ336" s="1"/>
      <c r="BR336" s="11"/>
      <c r="BS336" s="10"/>
      <c r="BT336" s="10"/>
      <c r="BU336" s="10"/>
      <c r="BV336" s="10"/>
      <c r="BW336" s="10"/>
      <c r="BX336" s="11"/>
      <c r="BY336" s="11"/>
      <c r="BZ336" s="1"/>
      <c r="CA336" s="11"/>
      <c r="CB336" s="10"/>
      <c r="CC336" s="10"/>
      <c r="CD336" s="10"/>
      <c r="CE336" s="10"/>
      <c r="CF336" s="10"/>
      <c r="CG336" s="11"/>
      <c r="CH336" s="11"/>
      <c r="CI336" s="1"/>
      <c r="CJ336" s="11"/>
      <c r="CK336" s="10"/>
      <c r="CL336" s="10"/>
      <c r="CM336" s="10"/>
      <c r="CN336" s="10"/>
      <c r="CO336" s="10"/>
      <c r="CP336" s="11"/>
      <c r="CS336" s="11"/>
      <c r="CT336" s="10"/>
      <c r="CU336" s="10"/>
      <c r="CV336" s="10"/>
      <c r="CW336" s="10"/>
      <c r="CX336" s="10"/>
      <c r="CY336" s="11"/>
    </row>
    <row r="337" spans="1:103" x14ac:dyDescent="0.15">
      <c r="AQ337" s="1"/>
      <c r="AR337" s="3"/>
      <c r="AS337" s="3"/>
      <c r="AT337" s="3"/>
      <c r="AU337" s="3"/>
      <c r="AV337" s="3"/>
      <c r="AW337" s="1"/>
      <c r="AZ337" s="1"/>
      <c r="BA337" s="3"/>
      <c r="BB337" s="3"/>
      <c r="BC337" s="3"/>
      <c r="BD337" s="3"/>
      <c r="BE337" s="3"/>
      <c r="BF337" s="1"/>
      <c r="BG337" s="1"/>
      <c r="BH337" s="1"/>
      <c r="BI337" s="1"/>
      <c r="BJ337" s="3"/>
      <c r="BK337" s="3"/>
      <c r="BL337" s="3"/>
      <c r="BM337" s="3"/>
      <c r="BN337" s="3"/>
      <c r="BO337" s="1"/>
      <c r="BP337" s="1"/>
      <c r="BQ337" s="1"/>
      <c r="BR337" s="1"/>
      <c r="BS337" s="3"/>
      <c r="BT337" s="3"/>
      <c r="BU337" s="3"/>
      <c r="BV337" s="3"/>
      <c r="BW337" s="3"/>
      <c r="BX337" s="1"/>
      <c r="BY337" s="1"/>
      <c r="BZ337" s="1"/>
      <c r="CA337" s="1"/>
      <c r="CB337" s="3"/>
      <c r="CC337" s="3"/>
      <c r="CD337" s="3"/>
      <c r="CE337" s="3"/>
      <c r="CF337" s="3"/>
      <c r="CG337" s="1"/>
      <c r="CH337" s="1"/>
      <c r="CI337" s="1"/>
      <c r="CJ337" s="1"/>
      <c r="CK337" s="3"/>
      <c r="CL337" s="3"/>
      <c r="CM337" s="3"/>
      <c r="CN337" s="3"/>
      <c r="CO337" s="3"/>
      <c r="CP337" s="1"/>
      <c r="CS337" s="1"/>
      <c r="CT337" s="3"/>
      <c r="CU337" s="3"/>
      <c r="CV337" s="3"/>
      <c r="CW337" s="3"/>
      <c r="CX337" s="3"/>
      <c r="CY337" s="1"/>
    </row>
    <row r="338" spans="1:103" x14ac:dyDescent="0.15">
      <c r="A338" s="8"/>
      <c r="B338" s="16"/>
      <c r="C338" s="12"/>
      <c r="D338" s="12"/>
      <c r="E338" s="12"/>
      <c r="F338" s="12"/>
      <c r="G338" s="12"/>
      <c r="H338" s="16"/>
      <c r="I338" s="8"/>
      <c r="J338" s="16"/>
      <c r="K338" s="12"/>
      <c r="L338" s="12"/>
      <c r="M338" s="12"/>
      <c r="N338" s="12"/>
      <c r="O338" s="12"/>
      <c r="P338" s="16"/>
      <c r="Q338" s="8"/>
      <c r="R338" s="16"/>
      <c r="S338" s="12"/>
      <c r="T338" s="12"/>
      <c r="U338" s="12"/>
      <c r="V338" s="12"/>
      <c r="W338" s="12"/>
      <c r="X338" s="16"/>
      <c r="Y338" s="8"/>
      <c r="Z338" s="16"/>
      <c r="AA338" s="12"/>
      <c r="AB338" s="12"/>
      <c r="AC338" s="12"/>
      <c r="AD338" s="12"/>
      <c r="AE338" s="12"/>
      <c r="AF338" s="16"/>
      <c r="AG338" s="8"/>
      <c r="AH338" s="16"/>
      <c r="AI338" s="12"/>
      <c r="AJ338" s="12"/>
      <c r="AK338" s="12"/>
      <c r="AL338" s="12"/>
      <c r="AM338" s="12"/>
      <c r="AN338" s="16"/>
      <c r="AQ338" s="16"/>
      <c r="AR338" s="12"/>
      <c r="AS338" s="12"/>
      <c r="AT338" s="12"/>
      <c r="AU338" s="12"/>
      <c r="AV338" s="12"/>
      <c r="AW338" s="16"/>
      <c r="AZ338" s="16"/>
      <c r="BA338" s="12"/>
      <c r="BB338" s="12"/>
      <c r="BC338" s="12"/>
      <c r="BD338" s="12"/>
      <c r="BE338" s="12"/>
      <c r="BF338" s="16"/>
      <c r="BG338" s="8"/>
      <c r="BH338" s="8" t="s">
        <v>174</v>
      </c>
      <c r="BI338" s="16"/>
      <c r="BJ338" s="12"/>
      <c r="BK338" s="12"/>
      <c r="BL338" s="12"/>
      <c r="BM338" s="12"/>
      <c r="BN338" s="12"/>
      <c r="BO338" s="16"/>
      <c r="BP338" s="8"/>
      <c r="BQ338" s="8" t="s">
        <v>175</v>
      </c>
      <c r="BR338" s="16"/>
      <c r="BS338" s="12"/>
      <c r="BT338" s="12"/>
      <c r="BU338" s="12"/>
      <c r="BV338" s="12"/>
      <c r="BW338" s="12"/>
      <c r="BX338" s="16"/>
      <c r="BY338" s="8"/>
      <c r="BZ338" s="1" t="s">
        <v>176</v>
      </c>
      <c r="CA338" s="16"/>
      <c r="CB338" s="12"/>
      <c r="CC338" s="12"/>
      <c r="CD338" s="12"/>
      <c r="CE338" s="12"/>
      <c r="CF338" s="12"/>
      <c r="CG338" s="16"/>
      <c r="CH338" s="8"/>
      <c r="CI338" s="1"/>
      <c r="CJ338" s="16"/>
      <c r="CK338" s="12"/>
      <c r="CL338" s="12"/>
      <c r="CM338" s="12"/>
      <c r="CN338" s="12"/>
      <c r="CO338" s="12"/>
      <c r="CP338" s="16"/>
      <c r="CS338" s="16"/>
      <c r="CT338" s="12"/>
      <c r="CU338" s="12"/>
      <c r="CV338" s="12"/>
      <c r="CW338" s="12"/>
      <c r="CX338" s="12"/>
      <c r="CY338" s="16"/>
    </row>
    <row r="339" spans="1:103" x14ac:dyDescent="0.15">
      <c r="B339" s="5"/>
      <c r="C339" s="6">
        <f>IF(C340&gt;G340,1,0)+IF(C346&gt;G346,1,0)+IF(C352&gt;G352,1,0)+IF(C358&gt;G358,1,0)+IF(C364&gt;G364,1,0)</f>
        <v>0</v>
      </c>
      <c r="D339" s="6"/>
      <c r="E339" s="6"/>
      <c r="F339" s="6"/>
      <c r="G339" s="6">
        <f>IF(C340&lt;G340,1,0)+IF(C346&lt;G346,1,0)+IF(C352&lt;G352,1,0)+IF(C358&lt;G358,1,0)+IF(C364&lt;G364,1,0)</f>
        <v>0</v>
      </c>
      <c r="H339" s="7"/>
      <c r="I339" s="8"/>
      <c r="J339" s="5"/>
      <c r="K339" s="6">
        <f>IF(K340&gt;O340,1,0)+IF(K346&gt;O346,1,0)+IF(K352&gt;O352,1,0)+IF(K358&gt;O358,1,0)+IF(K364&gt;O364,1,0)</f>
        <v>0</v>
      </c>
      <c r="L339" s="6"/>
      <c r="M339" s="6"/>
      <c r="N339" s="6"/>
      <c r="O339" s="6">
        <f>IF(K340&lt;O340,1,0)+IF(K346&lt;O346,1,0)+IF(K352&lt;O352,1,0)+IF(K358&lt;O358,1,0)+IF(K364&lt;O364,1,0)</f>
        <v>0</v>
      </c>
      <c r="P339" s="7"/>
      <c r="Q339" s="8"/>
      <c r="R339" s="5"/>
      <c r="S339" s="6">
        <f>IF(S340&gt;W340,1,0)+IF(S346&gt;W346,1,0)+IF(S352&gt;W352,1,0)+IF(S358&gt;W358,1,0)+IF(S364&gt;W364,1,0)</f>
        <v>0</v>
      </c>
      <c r="T339" s="6"/>
      <c r="U339" s="6"/>
      <c r="V339" s="6"/>
      <c r="W339" s="6">
        <f>IF(S340&lt;W340,1,0)+IF(S346&lt;W346,1,0)+IF(S352&lt;W352,1,0)+IF(S358&lt;W358,1,0)+IF(S364&lt;W364,1,0)</f>
        <v>0</v>
      </c>
      <c r="X339" s="7"/>
      <c r="Y339" s="8"/>
      <c r="Z339" s="5"/>
      <c r="AA339" s="6">
        <f>IF(AA340&gt;AE340,1,0)+IF(AA346&gt;AE346,1,0)+IF(AA352&gt;AE352,1,0)+IF(AA358&gt;AE358,1,0)+IF(AA364&gt;AE364,1,0)</f>
        <v>0</v>
      </c>
      <c r="AB339" s="6"/>
      <c r="AC339" s="6"/>
      <c r="AD339" s="6"/>
      <c r="AE339" s="6">
        <f>IF(AA340&lt;AE340,1,0)+IF(AA346&lt;AE346,1,0)+IF(AA352&lt;AE352,1,0)+IF(AA358&lt;AE358,1,0)+IF(AA364&lt;AE364,1,0)</f>
        <v>0</v>
      </c>
      <c r="AF339" s="7"/>
      <c r="AG339" s="8"/>
      <c r="AH339" s="17"/>
      <c r="AI339" s="10">
        <f>IF(AI340&gt;AM340,1,0)+IF(AI346&gt;AM346,1,0)+IF(AI352&gt;AM352,1,0)+IF(AI358&gt;AM358,1,0)+IF(AI364&gt;AM364,1,0)</f>
        <v>0</v>
      </c>
      <c r="AJ339" s="10"/>
      <c r="AK339" s="10"/>
      <c r="AL339" s="10"/>
      <c r="AM339" s="10">
        <f>IF(AI340&lt;AM340,1,0)+IF(AI346&lt;AM346,1,0)+IF(AI352&lt;AM352,1,0)+IF(AI358&lt;AM358,1,0)+IF(AI364&lt;AM364,1,0)</f>
        <v>0</v>
      </c>
      <c r="AN339" s="18"/>
      <c r="AQ339" s="17"/>
      <c r="AR339" s="10">
        <f>IF(AR340&gt;AV340,1,0)+IF(AR346&gt;AV346,1,0)+IF(AR352&gt;AV352,1,0)+IF(AR358&gt;AV358,1,0)+IF(AR364&gt;AV364,1,0)</f>
        <v>0</v>
      </c>
      <c r="AS339" s="10"/>
      <c r="AT339" s="10"/>
      <c r="AU339" s="10"/>
      <c r="AV339" s="10">
        <f>IF(AR340&lt;AV340,1,0)+IF(AR346&lt;AV346,1,0)+IF(AR352&lt;AV352,1,0)+IF(AR358&lt;AV358,1,0)+IF(AR364&lt;AV364,1,0)</f>
        <v>0</v>
      </c>
      <c r="AW339" s="18"/>
      <c r="AZ339" s="5"/>
      <c r="BA339" s="6">
        <f>IF(BA340&gt;BE340,1,0)+IF(BA346&gt;BE346,1,0)+IF(BA352&gt;BE352,1,0)+IF(BA358&gt;BE358,1,0)+IF(BA364&gt;BE364,1,0)</f>
        <v>0</v>
      </c>
      <c r="BB339" s="6"/>
      <c r="BC339" s="6"/>
      <c r="BD339" s="6"/>
      <c r="BE339" s="6">
        <f>IF(BA340&lt;BE340,1,0)+IF(BA346&lt;BE346,1,0)+IF(BA352&lt;BE352,1,0)+IF(BA358&lt;BE358,1,0)+IF(BA364&lt;BE364,1,0)</f>
        <v>0</v>
      </c>
      <c r="BF339" s="7"/>
      <c r="BG339" s="8"/>
      <c r="BH339" s="18"/>
      <c r="BI339" s="5"/>
      <c r="BJ339" s="6">
        <f>IF(BJ340&gt;BN340,1,0)+IF(BJ346&gt;BN346,1,0)+IF(BJ352&gt;BN352,1,0)+IF(BJ358&gt;BN358,1,0)+IF(BJ364&gt;BN364,1,0)</f>
        <v>0</v>
      </c>
      <c r="BK339" s="6"/>
      <c r="BL339" s="6"/>
      <c r="BM339" s="6"/>
      <c r="BN339" s="6">
        <f>IF(BJ340&lt;BN340,1,0)+IF(BJ346&lt;BN346,1,0)+IF(BJ352&lt;BN352,1,0)+IF(BJ358&lt;BN358,1,0)+IF(BJ364&lt;BN364,1,0)</f>
        <v>0</v>
      </c>
      <c r="BO339" s="7"/>
      <c r="BP339" s="8"/>
      <c r="BQ339" s="18"/>
      <c r="BR339" s="5"/>
      <c r="BS339" s="6">
        <f>IF(BS340&gt;BW340,1,0)+IF(BS346&gt;BW346,1,0)+IF(BS352&gt;BW352,1,0)+IF(BS358&gt;BW358,1,0)+IF(BS364&gt;BW364,1,0)</f>
        <v>0</v>
      </c>
      <c r="BT339" s="6"/>
      <c r="BU339" s="6"/>
      <c r="BV339" s="6"/>
      <c r="BW339" s="6">
        <f>IF(BS340&lt;BW340,1,0)+IF(BS346&lt;BW346,1,0)+IF(BS352&lt;BW352,1,0)+IF(BS358&lt;BW358,1,0)+IF(BS364&lt;BW364,1,0)</f>
        <v>0</v>
      </c>
      <c r="BX339" s="7"/>
      <c r="BY339" s="8"/>
      <c r="BZ339" s="1"/>
      <c r="CA339" s="5"/>
      <c r="CB339" s="6">
        <f>IF(CB340&gt;CF340,1,0)+IF(CB346&gt;CF346,1,0)+IF(CB352&gt;CF352,1,0)+IF(CB358&gt;CF358,1,0)+IF(CB364&gt;CF364,1,0)</f>
        <v>0</v>
      </c>
      <c r="CC339" s="6"/>
      <c r="CD339" s="6"/>
      <c r="CE339" s="6"/>
      <c r="CF339" s="6">
        <f>IF(CB340&lt;CF340,1,0)+IF(CB346&lt;CF346,1,0)+IF(CB352&lt;CF352,1,0)+IF(CB358&lt;CF358,1,0)+IF(CB364&lt;CF364,1,0)</f>
        <v>0</v>
      </c>
      <c r="CG339" s="7"/>
      <c r="CH339" s="8"/>
      <c r="CI339" s="1"/>
      <c r="CJ339" s="17"/>
      <c r="CK339" s="10">
        <f>IF(CK340&gt;CO340,1,0)+IF(CK346&gt;CO346,1,0)+IF(CK352&gt;CO352,1,0)+IF(CK358&gt;CO358,1,0)+IF(CK364&gt;CO364,1,0)</f>
        <v>0</v>
      </c>
      <c r="CL339" s="10"/>
      <c r="CM339" s="10"/>
      <c r="CN339" s="10"/>
      <c r="CO339" s="10">
        <f>IF(CK340&lt;CO340,1,0)+IF(CK346&lt;CO346,1,0)+IF(CK352&lt;CO352,1,0)+IF(CK358&lt;CO358,1,0)+IF(CK364&lt;CO364,1,0)</f>
        <v>0</v>
      </c>
      <c r="CP339" s="18"/>
      <c r="CS339" s="17"/>
      <c r="CT339" s="10"/>
      <c r="CU339" s="10"/>
      <c r="CV339" s="10"/>
      <c r="CW339" s="10"/>
      <c r="CX339" s="10"/>
      <c r="CY339" s="18"/>
    </row>
    <row r="340" spans="1:103" x14ac:dyDescent="0.15">
      <c r="B340" s="35"/>
      <c r="C340" s="10">
        <f>IF(D340&gt;F340,1,0)+IF(D341&gt;F341,1,0)+IF(D342&gt;F342,1,0)+IF(D343&gt;F343,1,0)+IF(D344&gt;F344,1,0)+IF(D345&gt;F345,1,0)</f>
        <v>0</v>
      </c>
      <c r="D340" s="10"/>
      <c r="E340" s="10" t="s">
        <v>26</v>
      </c>
      <c r="F340" s="10"/>
      <c r="G340" s="10">
        <f>IF(D340&lt;F340,1,0)+IF(D341&lt;F341,1,0)+IF(D342&lt;F342,1,0)+IF(D343&lt;F343,1,0)+IF(D344&lt;F344,1,0)+IF(D345&lt;F345,1,0)</f>
        <v>0</v>
      </c>
      <c r="H340" s="36"/>
      <c r="I340" s="11"/>
      <c r="J340" s="35"/>
      <c r="K340" s="10">
        <f>IF(L340&gt;N340,1,0)+IF(L341&gt;N341,1,0)+IF(L342&gt;N342,1,0)+IF(L343&gt;N343,1,0)+IF(L344&gt;N344,1,0)+IF(L345&gt;N345,1,0)</f>
        <v>0</v>
      </c>
      <c r="L340" s="10"/>
      <c r="M340" s="10" t="s">
        <v>26</v>
      </c>
      <c r="N340" s="10"/>
      <c r="O340" s="10">
        <f>IF(L340&lt;N340,1,0)+IF(L341&lt;N341,1,0)+IF(L342&lt;N342,1,0)+IF(L343&lt;N343,1,0)+IF(L344&lt;N344,1,0)+IF(L345&lt;N345,1,0)</f>
        <v>0</v>
      </c>
      <c r="P340" s="36"/>
      <c r="Q340" s="11"/>
      <c r="R340" s="35"/>
      <c r="S340" s="10">
        <f>IF(T340&gt;V340,1,0)+IF(T341&gt;V341,1,0)+IF(T342&gt;V342,1,0)+IF(T343&gt;V343,1,0)+IF(T344&gt;V344,1,0)+IF(T345&gt;V345,1,0)</f>
        <v>0</v>
      </c>
      <c r="T340" s="10"/>
      <c r="U340" s="10" t="s">
        <v>26</v>
      </c>
      <c r="V340" s="10"/>
      <c r="W340" s="10">
        <f>IF(T340&lt;V340,1,0)+IF(T341&lt;V341,1,0)+IF(T342&lt;V342,1,0)+IF(T343&lt;V343,1,0)+IF(T344&lt;V344,1,0)+IF(T345&lt;V345,1,0)</f>
        <v>0</v>
      </c>
      <c r="X340" s="36"/>
      <c r="Y340" s="11"/>
      <c r="Z340" s="35"/>
      <c r="AA340" s="10">
        <f>IF(AB340&gt;AD340,1,0)+IF(AB341&gt;AD341,1,0)+IF(AB342&gt;AD342,1,0)+IF(AB343&gt;AD343,1,0)+IF(AB344&gt;AD344,1,0)+IF(AB345&gt;AD345,1,0)</f>
        <v>0</v>
      </c>
      <c r="AB340" s="10"/>
      <c r="AC340" s="10" t="s">
        <v>26</v>
      </c>
      <c r="AD340" s="10"/>
      <c r="AE340" s="10">
        <f>IF(AB340&lt;AD340,1,0)+IF(AB341&lt;AD341,1,0)+IF(AB342&lt;AD342,1,0)+IF(AB343&lt;AD343,1,0)+IF(AB344&lt;AD344,1,0)+IF(AB345&lt;AD345,1,0)</f>
        <v>0</v>
      </c>
      <c r="AF340" s="36"/>
      <c r="AG340" s="11"/>
      <c r="AH340" s="35"/>
      <c r="AI340" s="10">
        <f>IF(AJ340&gt;AL340,1,0)+IF(AJ341&gt;AL341,1,0)+IF(AJ342&gt;AL342,1,0)+IF(AJ343&gt;AL343,1,0)+IF(AJ344&gt;AL344,1,0)+IF(AJ345&gt;AL345,1,0)</f>
        <v>0</v>
      </c>
      <c r="AJ340" s="10"/>
      <c r="AK340" s="10" t="s">
        <v>26</v>
      </c>
      <c r="AL340" s="10"/>
      <c r="AM340" s="10">
        <f>IF(AJ340&lt;AL340,1,0)+IF(AJ341&lt;AL341,1,0)+IF(AJ342&lt;AL342,1,0)+IF(AJ343&lt;AL343,1,0)+IF(AJ344&lt;AL344,1,0)+IF(AJ345&lt;AL345,1,0)</f>
        <v>0</v>
      </c>
      <c r="AN340" s="36"/>
      <c r="AQ340" s="35"/>
      <c r="AR340" s="10">
        <f>IF(AS340&gt;AU340,1,0)+IF(AS341&gt;AU341,1,0)+IF(AS342&gt;AU342,1,0)+IF(AS343&gt;AU343,1,0)+IF(AS344&gt;AU344,1,0)+IF(AS345&gt;AU345,1,0)</f>
        <v>0</v>
      </c>
      <c r="AS340" s="10"/>
      <c r="AT340" s="10" t="s">
        <v>26</v>
      </c>
      <c r="AU340" s="10"/>
      <c r="AV340" s="10">
        <f>IF(AS340&lt;AU340,1,0)+IF(AS341&lt;AU341,1,0)+IF(AS342&lt;AU342,1,0)+IF(AS343&lt;AU343,1,0)+IF(AS344&lt;AU344,1,0)+IF(AS345&lt;AU345,1,0)</f>
        <v>0</v>
      </c>
      <c r="AW340" s="36"/>
      <c r="AZ340" s="35"/>
      <c r="BA340" s="10">
        <f>IF(BB340&gt;BD340,1,0)+IF(BB341&gt;BD341,1,0)+IF(BB342&gt;BD342,1,0)+IF(BB343&gt;BD343,1,0)+IF(BB344&gt;BD344,1,0)+IF(BB345&gt;BD345,1,0)</f>
        <v>0</v>
      </c>
      <c r="BB340" s="10"/>
      <c r="BC340" s="10" t="s">
        <v>26</v>
      </c>
      <c r="BD340" s="10"/>
      <c r="BE340" s="10">
        <f>IF(BB340&lt;BD340,1,0)+IF(BB341&lt;BD341,1,0)+IF(BB342&lt;BD342,1,0)+IF(BB343&lt;BD343,1,0)+IF(BB344&lt;BD344,1,0)+IF(BB345&lt;BD345,1,0)</f>
        <v>0</v>
      </c>
      <c r="BF340" s="36"/>
      <c r="BG340" s="11"/>
      <c r="BH340" s="1"/>
      <c r="BI340" s="35"/>
      <c r="BJ340" s="10">
        <f>IF(BK340&gt;BM340,1,0)+IF(BK341&gt;BM341,1,0)+IF(BK342&gt;BM342,1,0)+IF(BK343&gt;BM343,1,0)+IF(BK344&gt;BM344,1,0)+IF(BK345&gt;BM345,1,0)</f>
        <v>0</v>
      </c>
      <c r="BK340" s="10"/>
      <c r="BL340" s="10" t="s">
        <v>26</v>
      </c>
      <c r="BM340" s="10"/>
      <c r="BN340" s="10">
        <f>IF(BK340&lt;BM340,1,0)+IF(BK341&lt;BM341,1,0)+IF(BK342&lt;BM342,1,0)+IF(BK343&lt;BM343,1,0)+IF(BK344&lt;BM344,1,0)+IF(BK345&lt;BM345,1,0)</f>
        <v>0</v>
      </c>
      <c r="BO340" s="36"/>
      <c r="BP340" s="11"/>
      <c r="BQ340" s="1"/>
      <c r="BR340" s="35"/>
      <c r="BS340" s="10">
        <f>IF(BT340&gt;BV340,1,0)+IF(BT341&gt;BV341,1,0)+IF(BT342&gt;BV342,1,0)+IF(BT343&gt;BV343,1,0)+IF(BT344&gt;BV344,1,0)+IF(BT345&gt;BV345,1,0)</f>
        <v>0</v>
      </c>
      <c r="BT340" s="10"/>
      <c r="BU340" s="10" t="s">
        <v>26</v>
      </c>
      <c r="BV340" s="10"/>
      <c r="BW340" s="10">
        <f>IF(BT340&lt;BV340,1,0)+IF(BT341&lt;BV341,1,0)+IF(BT342&lt;BV342,1,0)+IF(BT343&lt;BV343,1,0)+IF(BT344&lt;BV344,1,0)+IF(BT345&lt;BV345,1,0)</f>
        <v>0</v>
      </c>
      <c r="BX340" s="36"/>
      <c r="BY340" s="11"/>
      <c r="BZ340" s="1"/>
      <c r="CA340" s="35"/>
      <c r="CB340" s="10">
        <f>IF(CC340&gt;CE340,1,0)+IF(CC341&gt;CE341,1,0)+IF(CC342&gt;CE342,1,0)+IF(CC343&gt;CE343,1,0)+IF(CC344&gt;CE344,1,0)+IF(CC345&gt;CE345,1,0)</f>
        <v>0</v>
      </c>
      <c r="CC340" s="10"/>
      <c r="CD340" s="10" t="s">
        <v>26</v>
      </c>
      <c r="CE340" s="10"/>
      <c r="CF340" s="10">
        <f>IF(CC340&lt;CE340,1,0)+IF(CC341&lt;CE341,1,0)+IF(CC342&lt;CE342,1,0)+IF(CC343&lt;CE343,1,0)+IF(CC344&lt;CE344,1,0)+IF(CC345&lt;CE345,1,0)</f>
        <v>0</v>
      </c>
      <c r="CG340" s="36"/>
      <c r="CH340" s="11"/>
      <c r="CI340" s="1"/>
      <c r="CJ340" s="35"/>
      <c r="CK340" s="10">
        <f>IF(CL340&gt;CN340,1,0)+IF(CL341&gt;CN341,1,0)+IF(CL342&gt;CN342,1,0)+IF(CL343&gt;CN343,1,0)+IF(CL344&gt;CN344,1,0)+IF(CL345&gt;CN345,1,0)</f>
        <v>0</v>
      </c>
      <c r="CL340" s="10"/>
      <c r="CM340" s="10" t="s">
        <v>26</v>
      </c>
      <c r="CN340" s="10"/>
      <c r="CO340" s="10">
        <f>IF(CL340&lt;CN340,1,0)+IF(CL341&lt;CN341,1,0)+IF(CL342&lt;CN342,1,0)+IF(CL343&lt;CN343,1,0)+IF(CL344&lt;CN344,1,0)+IF(CL345&lt;CN345,1,0)</f>
        <v>0</v>
      </c>
      <c r="CP340" s="36"/>
      <c r="CS340" s="35"/>
      <c r="CT340" s="10"/>
      <c r="CU340" s="10"/>
      <c r="CV340" s="10"/>
      <c r="CW340" s="10"/>
      <c r="CX340" s="10"/>
      <c r="CY340" s="36"/>
    </row>
    <row r="341" spans="1:103" x14ac:dyDescent="0.15">
      <c r="B341" s="35"/>
      <c r="C341" s="10"/>
      <c r="D341" s="10"/>
      <c r="E341" s="10" t="s">
        <v>26</v>
      </c>
      <c r="F341" s="10"/>
      <c r="G341" s="10"/>
      <c r="H341" s="36"/>
      <c r="I341" s="11"/>
      <c r="J341" s="35"/>
      <c r="K341" s="10"/>
      <c r="L341" s="10"/>
      <c r="M341" s="10" t="s">
        <v>26</v>
      </c>
      <c r="N341" s="10"/>
      <c r="O341" s="10"/>
      <c r="P341" s="36"/>
      <c r="Q341" s="11"/>
      <c r="R341" s="35"/>
      <c r="S341" s="10"/>
      <c r="T341" s="10"/>
      <c r="U341" s="10" t="s">
        <v>26</v>
      </c>
      <c r="V341" s="10"/>
      <c r="W341" s="10"/>
      <c r="X341" s="36"/>
      <c r="Y341" s="11"/>
      <c r="Z341" s="35"/>
      <c r="AA341" s="10"/>
      <c r="AB341" s="10"/>
      <c r="AC341" s="10" t="s">
        <v>26</v>
      </c>
      <c r="AD341" s="10"/>
      <c r="AE341" s="10"/>
      <c r="AF341" s="36"/>
      <c r="AG341" s="11"/>
      <c r="AH341" s="35"/>
      <c r="AI341" s="10"/>
      <c r="AJ341" s="10"/>
      <c r="AK341" s="10" t="s">
        <v>26</v>
      </c>
      <c r="AL341" s="10"/>
      <c r="AM341" s="10"/>
      <c r="AN341" s="36"/>
      <c r="AQ341" s="35"/>
      <c r="AR341" s="10"/>
      <c r="AS341" s="10"/>
      <c r="AT341" s="10" t="s">
        <v>26</v>
      </c>
      <c r="AU341" s="10"/>
      <c r="AV341" s="10"/>
      <c r="AW341" s="36"/>
      <c r="AZ341" s="35"/>
      <c r="BA341" s="10"/>
      <c r="BB341" s="10"/>
      <c r="BC341" s="10" t="s">
        <v>26</v>
      </c>
      <c r="BD341" s="10"/>
      <c r="BE341" s="10"/>
      <c r="BF341" s="36"/>
      <c r="BG341" s="11"/>
      <c r="BH341" s="1"/>
      <c r="BI341" s="35"/>
      <c r="BJ341" s="10"/>
      <c r="BK341" s="10"/>
      <c r="BL341" s="10" t="s">
        <v>26</v>
      </c>
      <c r="BM341" s="10"/>
      <c r="BN341" s="10"/>
      <c r="BO341" s="36"/>
      <c r="BP341" s="11"/>
      <c r="BQ341" s="1"/>
      <c r="BR341" s="35"/>
      <c r="BS341" s="10"/>
      <c r="BT341" s="10"/>
      <c r="BU341" s="10" t="s">
        <v>26</v>
      </c>
      <c r="BV341" s="10"/>
      <c r="BW341" s="10"/>
      <c r="BX341" s="36"/>
      <c r="BY341" s="11"/>
      <c r="BZ341" s="1"/>
      <c r="CA341" s="35"/>
      <c r="CB341" s="10"/>
      <c r="CC341" s="10"/>
      <c r="CD341" s="10" t="s">
        <v>26</v>
      </c>
      <c r="CE341" s="10"/>
      <c r="CF341" s="10"/>
      <c r="CG341" s="36"/>
      <c r="CH341" s="11"/>
      <c r="CI341" s="1"/>
      <c r="CJ341" s="35"/>
      <c r="CK341" s="10"/>
      <c r="CL341" s="10"/>
      <c r="CM341" s="10" t="s">
        <v>26</v>
      </c>
      <c r="CN341" s="10"/>
      <c r="CO341" s="10"/>
      <c r="CP341" s="36"/>
      <c r="CS341" s="35"/>
      <c r="CT341" s="10"/>
      <c r="CU341" s="10"/>
      <c r="CV341" s="10"/>
      <c r="CW341" s="10"/>
      <c r="CX341" s="10"/>
      <c r="CY341" s="36"/>
    </row>
    <row r="342" spans="1:103" x14ac:dyDescent="0.15">
      <c r="B342" s="35"/>
      <c r="C342" s="10"/>
      <c r="D342" s="10"/>
      <c r="E342" s="10" t="s">
        <v>26</v>
      </c>
      <c r="F342" s="10"/>
      <c r="G342" s="10"/>
      <c r="H342" s="36"/>
      <c r="I342" s="11"/>
      <c r="J342" s="35"/>
      <c r="K342" s="10"/>
      <c r="L342" s="10"/>
      <c r="M342" s="10" t="s">
        <v>26</v>
      </c>
      <c r="N342" s="10"/>
      <c r="O342" s="10"/>
      <c r="P342" s="36"/>
      <c r="Q342" s="11"/>
      <c r="R342" s="35"/>
      <c r="S342" s="10"/>
      <c r="T342" s="10"/>
      <c r="U342" s="10" t="s">
        <v>26</v>
      </c>
      <c r="V342" s="10"/>
      <c r="W342" s="10"/>
      <c r="X342" s="36"/>
      <c r="Y342" s="11"/>
      <c r="Z342" s="35"/>
      <c r="AA342" s="10"/>
      <c r="AB342" s="10"/>
      <c r="AC342" s="10" t="s">
        <v>26</v>
      </c>
      <c r="AD342" s="10"/>
      <c r="AE342" s="10"/>
      <c r="AF342" s="36"/>
      <c r="AG342" s="11"/>
      <c r="AH342" s="35"/>
      <c r="AI342" s="10"/>
      <c r="AJ342" s="10"/>
      <c r="AK342" s="10" t="s">
        <v>26</v>
      </c>
      <c r="AL342" s="10"/>
      <c r="AM342" s="10"/>
      <c r="AN342" s="36"/>
      <c r="AQ342" s="35"/>
      <c r="AR342" s="10"/>
      <c r="AS342" s="10"/>
      <c r="AT342" s="10" t="s">
        <v>26</v>
      </c>
      <c r="AU342" s="10"/>
      <c r="AV342" s="10"/>
      <c r="AW342" s="36"/>
      <c r="AZ342" s="35"/>
      <c r="BA342" s="10"/>
      <c r="BB342" s="10"/>
      <c r="BC342" s="10" t="s">
        <v>26</v>
      </c>
      <c r="BD342" s="10"/>
      <c r="BE342" s="10"/>
      <c r="BF342" s="36"/>
      <c r="BG342" s="11"/>
      <c r="BH342" s="1"/>
      <c r="BI342" s="35"/>
      <c r="BJ342" s="10"/>
      <c r="BK342" s="10"/>
      <c r="BL342" s="10" t="s">
        <v>26</v>
      </c>
      <c r="BM342" s="10"/>
      <c r="BN342" s="10"/>
      <c r="BO342" s="36"/>
      <c r="BP342" s="11"/>
      <c r="BQ342" s="1"/>
      <c r="BR342" s="35"/>
      <c r="BS342" s="10"/>
      <c r="BT342" s="10"/>
      <c r="BU342" s="10" t="s">
        <v>26</v>
      </c>
      <c r="BV342" s="10"/>
      <c r="BW342" s="10"/>
      <c r="BX342" s="36"/>
      <c r="BY342" s="11"/>
      <c r="BZ342" s="1"/>
      <c r="CA342" s="35"/>
      <c r="CB342" s="10"/>
      <c r="CC342" s="10"/>
      <c r="CD342" s="10" t="s">
        <v>26</v>
      </c>
      <c r="CE342" s="10"/>
      <c r="CF342" s="10"/>
      <c r="CG342" s="36"/>
      <c r="CH342" s="11"/>
      <c r="CI342" s="1"/>
      <c r="CJ342" s="35"/>
      <c r="CK342" s="10"/>
      <c r="CL342" s="10"/>
      <c r="CM342" s="10" t="s">
        <v>26</v>
      </c>
      <c r="CN342" s="10"/>
      <c r="CO342" s="10"/>
      <c r="CP342" s="36"/>
      <c r="CS342" s="35"/>
      <c r="CT342" s="10"/>
      <c r="CU342" s="10"/>
      <c r="CV342" s="10"/>
      <c r="CW342" s="10"/>
      <c r="CX342" s="10"/>
      <c r="CY342" s="36"/>
    </row>
    <row r="343" spans="1:103" x14ac:dyDescent="0.15">
      <c r="B343" s="35"/>
      <c r="C343" s="10"/>
      <c r="D343" s="10"/>
      <c r="E343" s="10" t="s">
        <v>26</v>
      </c>
      <c r="F343" s="10"/>
      <c r="G343" s="10"/>
      <c r="H343" s="36"/>
      <c r="I343" s="11"/>
      <c r="J343" s="35"/>
      <c r="K343" s="10"/>
      <c r="L343" s="10"/>
      <c r="M343" s="10" t="s">
        <v>26</v>
      </c>
      <c r="N343" s="10"/>
      <c r="O343" s="10"/>
      <c r="P343" s="36"/>
      <c r="Q343" s="11"/>
      <c r="R343" s="35"/>
      <c r="S343" s="10"/>
      <c r="T343" s="10"/>
      <c r="U343" s="10" t="s">
        <v>26</v>
      </c>
      <c r="V343" s="10"/>
      <c r="W343" s="10"/>
      <c r="X343" s="36"/>
      <c r="Y343" s="11"/>
      <c r="Z343" s="35"/>
      <c r="AA343" s="10"/>
      <c r="AB343" s="10"/>
      <c r="AC343" s="10" t="s">
        <v>26</v>
      </c>
      <c r="AD343" s="10"/>
      <c r="AE343" s="10"/>
      <c r="AF343" s="36"/>
      <c r="AG343" s="11"/>
      <c r="AH343" s="35"/>
      <c r="AI343" s="10"/>
      <c r="AJ343" s="10"/>
      <c r="AK343" s="10" t="s">
        <v>26</v>
      </c>
      <c r="AL343" s="10"/>
      <c r="AM343" s="10"/>
      <c r="AN343" s="36"/>
      <c r="AQ343" s="35"/>
      <c r="AR343" s="10"/>
      <c r="AS343" s="10"/>
      <c r="AT343" s="10" t="s">
        <v>26</v>
      </c>
      <c r="AU343" s="10"/>
      <c r="AV343" s="10"/>
      <c r="AW343" s="36"/>
      <c r="AZ343" s="35"/>
      <c r="BA343" s="10"/>
      <c r="BB343" s="10"/>
      <c r="BC343" s="10" t="s">
        <v>26</v>
      </c>
      <c r="BD343" s="10"/>
      <c r="BE343" s="10"/>
      <c r="BF343" s="36"/>
      <c r="BG343" s="11"/>
      <c r="BH343" s="1"/>
      <c r="BI343" s="35"/>
      <c r="BJ343" s="10"/>
      <c r="BK343" s="10"/>
      <c r="BL343" s="10" t="s">
        <v>26</v>
      </c>
      <c r="BM343" s="10"/>
      <c r="BN343" s="10"/>
      <c r="BO343" s="36"/>
      <c r="BP343" s="11"/>
      <c r="BQ343" s="1"/>
      <c r="BR343" s="35"/>
      <c r="BS343" s="10"/>
      <c r="BT343" s="10"/>
      <c r="BU343" s="10" t="s">
        <v>26</v>
      </c>
      <c r="BV343" s="10"/>
      <c r="BW343" s="10"/>
      <c r="BX343" s="36"/>
      <c r="BY343" s="11"/>
      <c r="BZ343" s="1"/>
      <c r="CA343" s="35"/>
      <c r="CB343" s="10"/>
      <c r="CC343" s="10"/>
      <c r="CD343" s="10" t="s">
        <v>26</v>
      </c>
      <c r="CE343" s="10"/>
      <c r="CF343" s="10"/>
      <c r="CG343" s="36"/>
      <c r="CH343" s="11"/>
      <c r="CI343" s="1"/>
      <c r="CJ343" s="35"/>
      <c r="CK343" s="10"/>
      <c r="CL343" s="10"/>
      <c r="CM343" s="10" t="s">
        <v>26</v>
      </c>
      <c r="CN343" s="10"/>
      <c r="CO343" s="10"/>
      <c r="CP343" s="36"/>
      <c r="CS343" s="35"/>
      <c r="CT343" s="10"/>
      <c r="CU343" s="10"/>
      <c r="CV343" s="10"/>
      <c r="CW343" s="10"/>
      <c r="CX343" s="10"/>
      <c r="CY343" s="36"/>
    </row>
    <row r="344" spans="1:103" x14ac:dyDescent="0.15">
      <c r="B344" s="35"/>
      <c r="C344" s="10"/>
      <c r="D344" s="10"/>
      <c r="E344" s="10" t="s">
        <v>26</v>
      </c>
      <c r="F344" s="10"/>
      <c r="G344" s="10"/>
      <c r="H344" s="36"/>
      <c r="I344" s="11"/>
      <c r="J344" s="35"/>
      <c r="K344" s="10"/>
      <c r="L344" s="10"/>
      <c r="M344" s="10" t="s">
        <v>26</v>
      </c>
      <c r="N344" s="10"/>
      <c r="O344" s="10"/>
      <c r="P344" s="36"/>
      <c r="Q344" s="11"/>
      <c r="R344" s="35"/>
      <c r="S344" s="10"/>
      <c r="T344" s="10"/>
      <c r="U344" s="10" t="s">
        <v>26</v>
      </c>
      <c r="V344" s="10"/>
      <c r="W344" s="10"/>
      <c r="X344" s="36"/>
      <c r="Y344" s="11"/>
      <c r="Z344" s="35"/>
      <c r="AA344" s="10"/>
      <c r="AB344" s="10"/>
      <c r="AC344" s="10" t="s">
        <v>26</v>
      </c>
      <c r="AD344" s="10"/>
      <c r="AE344" s="10"/>
      <c r="AF344" s="36"/>
      <c r="AG344" s="11"/>
      <c r="AH344" s="35"/>
      <c r="AI344" s="10"/>
      <c r="AJ344" s="10"/>
      <c r="AK344" s="10" t="s">
        <v>26</v>
      </c>
      <c r="AL344" s="10"/>
      <c r="AM344" s="10"/>
      <c r="AN344" s="36"/>
      <c r="AQ344" s="35"/>
      <c r="AR344" s="10"/>
      <c r="AS344" s="10"/>
      <c r="AT344" s="10" t="s">
        <v>26</v>
      </c>
      <c r="AU344" s="10"/>
      <c r="AV344" s="10"/>
      <c r="AW344" s="36"/>
      <c r="AZ344" s="35"/>
      <c r="BA344" s="10"/>
      <c r="BB344" s="10"/>
      <c r="BC344" s="10" t="s">
        <v>26</v>
      </c>
      <c r="BD344" s="10"/>
      <c r="BE344" s="10"/>
      <c r="BF344" s="36"/>
      <c r="BG344" s="11"/>
      <c r="BH344" s="1"/>
      <c r="BI344" s="35"/>
      <c r="BJ344" s="10"/>
      <c r="BK344" s="10"/>
      <c r="BL344" s="10" t="s">
        <v>26</v>
      </c>
      <c r="BM344" s="10"/>
      <c r="BN344" s="10"/>
      <c r="BO344" s="36"/>
      <c r="BP344" s="11"/>
      <c r="BQ344" s="1"/>
      <c r="BR344" s="35"/>
      <c r="BS344" s="10"/>
      <c r="BT344" s="10"/>
      <c r="BU344" s="10" t="s">
        <v>26</v>
      </c>
      <c r="BV344" s="10"/>
      <c r="BW344" s="10"/>
      <c r="BX344" s="36"/>
      <c r="BY344" s="11"/>
      <c r="BZ344" s="1"/>
      <c r="CA344" s="35"/>
      <c r="CB344" s="10"/>
      <c r="CC344" s="10"/>
      <c r="CD344" s="10" t="s">
        <v>26</v>
      </c>
      <c r="CE344" s="10"/>
      <c r="CF344" s="10"/>
      <c r="CG344" s="36"/>
      <c r="CH344" s="11"/>
      <c r="CI344" s="1"/>
      <c r="CJ344" s="35"/>
      <c r="CK344" s="10"/>
      <c r="CL344" s="10"/>
      <c r="CM344" s="10" t="s">
        <v>26</v>
      </c>
      <c r="CN344" s="10"/>
      <c r="CO344" s="10"/>
      <c r="CP344" s="36"/>
      <c r="CS344" s="35"/>
      <c r="CT344" s="10"/>
      <c r="CU344" s="10"/>
      <c r="CV344" s="10"/>
      <c r="CW344" s="10"/>
      <c r="CX344" s="10"/>
      <c r="CY344" s="36"/>
    </row>
    <row r="345" spans="1:103" x14ac:dyDescent="0.15">
      <c r="B345" s="35"/>
      <c r="C345" s="10"/>
      <c r="D345" s="10"/>
      <c r="E345" s="10"/>
      <c r="F345" s="10"/>
      <c r="G345" s="10"/>
      <c r="H345" s="36"/>
      <c r="I345" s="11"/>
      <c r="J345" s="35"/>
      <c r="K345" s="10"/>
      <c r="L345" s="10"/>
      <c r="M345" s="10"/>
      <c r="N345" s="10"/>
      <c r="O345" s="10"/>
      <c r="P345" s="36"/>
      <c r="Q345" s="11"/>
      <c r="R345" s="35"/>
      <c r="S345" s="10"/>
      <c r="T345" s="10"/>
      <c r="U345" s="10"/>
      <c r="V345" s="10"/>
      <c r="W345" s="10"/>
      <c r="X345" s="36"/>
      <c r="Y345" s="11"/>
      <c r="Z345" s="35"/>
      <c r="AA345" s="10"/>
      <c r="AB345" s="10"/>
      <c r="AC345" s="10"/>
      <c r="AD345" s="10"/>
      <c r="AE345" s="10"/>
      <c r="AF345" s="36"/>
      <c r="AG345" s="11"/>
      <c r="AH345" s="35"/>
      <c r="AI345" s="10"/>
      <c r="AJ345" s="10"/>
      <c r="AK345" s="10"/>
      <c r="AL345" s="10"/>
      <c r="AM345" s="10"/>
      <c r="AN345" s="36"/>
      <c r="AQ345" s="35"/>
      <c r="AR345" s="10"/>
      <c r="AS345" s="10"/>
      <c r="AT345" s="10"/>
      <c r="AU345" s="10"/>
      <c r="AV345" s="10"/>
      <c r="AW345" s="36"/>
      <c r="AZ345" s="35"/>
      <c r="BA345" s="10"/>
      <c r="BB345" s="10"/>
      <c r="BC345" s="10"/>
      <c r="BD345" s="10"/>
      <c r="BE345" s="10"/>
      <c r="BF345" s="36"/>
      <c r="BG345" s="11"/>
      <c r="BH345" s="1"/>
      <c r="BI345" s="35"/>
      <c r="BJ345" s="10"/>
      <c r="BK345" s="10"/>
      <c r="BL345" s="10"/>
      <c r="BM345" s="10"/>
      <c r="BN345" s="10"/>
      <c r="BO345" s="36"/>
      <c r="BP345" s="11"/>
      <c r="BQ345" s="1"/>
      <c r="BR345" s="35"/>
      <c r="BS345" s="10"/>
      <c r="BT345" s="10"/>
      <c r="BU345" s="10"/>
      <c r="BV345" s="10"/>
      <c r="BW345" s="10"/>
      <c r="BX345" s="36"/>
      <c r="BY345" s="11"/>
      <c r="BZ345" s="1"/>
      <c r="CA345" s="35"/>
      <c r="CB345" s="10"/>
      <c r="CC345" s="10"/>
      <c r="CD345" s="10"/>
      <c r="CE345" s="10"/>
      <c r="CF345" s="10"/>
      <c r="CG345" s="36"/>
      <c r="CH345" s="11"/>
      <c r="CI345" s="1"/>
      <c r="CJ345" s="35"/>
      <c r="CK345" s="10"/>
      <c r="CL345" s="10"/>
      <c r="CM345" s="10"/>
      <c r="CN345" s="10"/>
      <c r="CO345" s="10"/>
      <c r="CP345" s="36"/>
      <c r="CS345" s="35"/>
      <c r="CT345" s="10"/>
      <c r="CU345" s="10"/>
      <c r="CV345" s="10"/>
      <c r="CW345" s="10"/>
      <c r="CX345" s="10"/>
      <c r="CY345" s="36"/>
    </row>
    <row r="346" spans="1:103" x14ac:dyDescent="0.15">
      <c r="B346" s="35"/>
      <c r="C346" s="10">
        <f>IF(D346&gt;F346,1,0)+IF(D347&gt;F347,1,0)+IF(D348&gt;F348,1,0)+IF(D349&gt;F349,1,0)+IF(D350&gt;F350,1,0)+IF(D351&gt;F351,1,0)</f>
        <v>0</v>
      </c>
      <c r="D346" s="10"/>
      <c r="E346" s="10" t="s">
        <v>26</v>
      </c>
      <c r="F346" s="10"/>
      <c r="G346" s="10">
        <f>IF(D346&lt;F346,1,0)+IF(D347&lt;F347,1,0)+IF(D348&lt;F348,1,0)+IF(D349&lt;F349,1,0)+IF(D350&lt;F350,1,0)+IF(D351&lt;F351,1,0)</f>
        <v>0</v>
      </c>
      <c r="H346" s="36"/>
      <c r="I346" s="11"/>
      <c r="J346" s="35"/>
      <c r="K346" s="10">
        <f>IF(L346&gt;N346,1,0)+IF(L347&gt;N347,1,0)+IF(L348&gt;N348,1,0)+IF(L349&gt;N349,1,0)+IF(L350&gt;N350,1,0)+IF(L351&gt;N351,1,0)</f>
        <v>0</v>
      </c>
      <c r="L346" s="10"/>
      <c r="M346" s="10" t="s">
        <v>26</v>
      </c>
      <c r="N346" s="10"/>
      <c r="O346" s="10">
        <f>IF(L346&lt;N346,1,0)+IF(L347&lt;N347,1,0)+IF(L348&lt;N348,1,0)+IF(L349&lt;N349,1,0)+IF(L350&lt;N350,1,0)+IF(L351&lt;N351,1,0)</f>
        <v>0</v>
      </c>
      <c r="P346" s="36"/>
      <c r="Q346" s="11"/>
      <c r="R346" s="35"/>
      <c r="S346" s="10">
        <f>IF(T346&gt;V346,1,0)+IF(T347&gt;V347,1,0)+IF(T348&gt;V348,1,0)+IF(T349&gt;V349,1,0)+IF(T350&gt;V350,1,0)+IF(T351&gt;V351,1,0)</f>
        <v>0</v>
      </c>
      <c r="T346" s="10"/>
      <c r="U346" s="10" t="s">
        <v>26</v>
      </c>
      <c r="V346" s="10"/>
      <c r="W346" s="10">
        <f>IF(T346&lt;V346,1,0)+IF(T347&lt;V347,1,0)+IF(T348&lt;V348,1,0)+IF(T349&lt;V349,1,0)+IF(T350&lt;V350,1,0)+IF(T351&lt;V351,1,0)</f>
        <v>0</v>
      </c>
      <c r="X346" s="36"/>
      <c r="Y346" s="11"/>
      <c r="Z346" s="35"/>
      <c r="AA346" s="10">
        <f>IF(AB346&gt;AD346,1,0)+IF(AB347&gt;AD347,1,0)+IF(AB348&gt;AD348,1,0)+IF(AB349&gt;AD349,1,0)+IF(AB350&gt;AD350,1,0)+IF(AB351&gt;AD351,1,0)</f>
        <v>0</v>
      </c>
      <c r="AB346" s="10"/>
      <c r="AC346" s="10" t="s">
        <v>26</v>
      </c>
      <c r="AD346" s="10"/>
      <c r="AE346" s="10">
        <f>IF(AB346&lt;AD346,1,0)+IF(AB347&lt;AD347,1,0)+IF(AB348&lt;AD348,1,0)+IF(AB349&lt;AD349,1,0)+IF(AB350&lt;AD350,1,0)+IF(AB351&lt;AD351,1,0)</f>
        <v>0</v>
      </c>
      <c r="AF346" s="36"/>
      <c r="AG346" s="11"/>
      <c r="AH346" s="35"/>
      <c r="AI346" s="10">
        <f>IF(AJ346&gt;AL346,1,0)+IF(AJ347&gt;AL347,1,0)+IF(AJ348&gt;AL348,1,0)+IF(AJ349&gt;AL349,1,0)+IF(AJ350&gt;AL350,1,0)+IF(AJ351&gt;AL351,1,0)</f>
        <v>0</v>
      </c>
      <c r="AJ346" s="10"/>
      <c r="AK346" s="10" t="s">
        <v>26</v>
      </c>
      <c r="AL346" s="10"/>
      <c r="AM346" s="10">
        <f>IF(AJ346&lt;AL346,1,0)+IF(AJ347&lt;AL347,1,0)+IF(AJ348&lt;AL348,1,0)+IF(AJ349&lt;AL349,1,0)+IF(AJ350&lt;AL350,1,0)+IF(AJ351&lt;AL351,1,0)</f>
        <v>0</v>
      </c>
      <c r="AN346" s="36"/>
      <c r="AQ346" s="35"/>
      <c r="AR346" s="10">
        <f>IF(AS346&gt;AU346,1,0)+IF(AS347&gt;AU347,1,0)+IF(AS348&gt;AU348,1,0)+IF(AS349&gt;AU349,1,0)+IF(AS350&gt;AU350,1,0)+IF(AS351&gt;AU351,1,0)</f>
        <v>0</v>
      </c>
      <c r="AS346" s="10"/>
      <c r="AT346" s="10" t="s">
        <v>26</v>
      </c>
      <c r="AU346" s="10"/>
      <c r="AV346" s="10">
        <f>IF(AS346&lt;AU346,1,0)+IF(AS347&lt;AU347,1,0)+IF(AS348&lt;AU348,1,0)+IF(AS349&lt;AU349,1,0)+IF(AS350&lt;AU350,1,0)+IF(AS351&lt;AU351,1,0)</f>
        <v>0</v>
      </c>
      <c r="AW346" s="36"/>
      <c r="AZ346" s="35"/>
      <c r="BA346" s="10">
        <f>IF(BB346&gt;BD346,1,0)+IF(BB347&gt;BD347,1,0)+IF(BB348&gt;BD348,1,0)+IF(BB349&gt;BD349,1,0)+IF(BB350&gt;BD350,1,0)+IF(BB351&gt;BD351,1,0)</f>
        <v>0</v>
      </c>
      <c r="BB346" s="10"/>
      <c r="BC346" s="10" t="s">
        <v>26</v>
      </c>
      <c r="BD346" s="10"/>
      <c r="BE346" s="10">
        <f>IF(BB346&lt;BD346,1,0)+IF(BB347&lt;BD347,1,0)+IF(BB348&lt;BD348,1,0)+IF(BB349&lt;BD349,1,0)+IF(BB350&lt;BD350,1,0)+IF(BB351&lt;BD351,1,0)</f>
        <v>0</v>
      </c>
      <c r="BF346" s="36"/>
      <c r="BG346" s="11"/>
      <c r="BH346" s="1"/>
      <c r="BI346" s="35"/>
      <c r="BJ346" s="10">
        <f>IF(BK346&gt;BM346,1,0)+IF(BK347&gt;BM347,1,0)+IF(BK348&gt;BM348,1,0)+IF(BK349&gt;BM349,1,0)+IF(BK350&gt;BM350,1,0)+IF(BK351&gt;BM351,1,0)</f>
        <v>0</v>
      </c>
      <c r="BK346" s="10"/>
      <c r="BL346" s="10" t="s">
        <v>26</v>
      </c>
      <c r="BM346" s="10"/>
      <c r="BN346" s="10">
        <f>IF(BK346&lt;BM346,1,0)+IF(BK347&lt;BM347,1,0)+IF(BK348&lt;BM348,1,0)+IF(BK349&lt;BM349,1,0)+IF(BK350&lt;BM350,1,0)+IF(BK351&lt;BM351,1,0)</f>
        <v>0</v>
      </c>
      <c r="BO346" s="36"/>
      <c r="BP346" s="11"/>
      <c r="BQ346" s="1"/>
      <c r="BR346" s="35"/>
      <c r="BS346" s="10">
        <f>IF(BT346&gt;BV346,1,0)+IF(BT347&gt;BV347,1,0)+IF(BT348&gt;BV348,1,0)+IF(BT349&gt;BV349,1,0)+IF(BT350&gt;BV350,1,0)+IF(BT351&gt;BV351,1,0)</f>
        <v>0</v>
      </c>
      <c r="BT346" s="10"/>
      <c r="BU346" s="10" t="s">
        <v>26</v>
      </c>
      <c r="BV346" s="10"/>
      <c r="BW346" s="10">
        <f>IF(BT346&lt;BV346,1,0)+IF(BT347&lt;BV347,1,0)+IF(BT348&lt;BV348,1,0)+IF(BT349&lt;BV349,1,0)+IF(BT350&lt;BV350,1,0)+IF(BT351&lt;BV351,1,0)</f>
        <v>0</v>
      </c>
      <c r="BX346" s="36"/>
      <c r="BY346" s="11"/>
      <c r="BZ346" s="1"/>
      <c r="CA346" s="35"/>
      <c r="CB346" s="10">
        <f>IF(CC346&gt;CE346,1,0)+IF(CC347&gt;CE347,1,0)+IF(CC348&gt;CE348,1,0)+IF(CC349&gt;CE349,1,0)+IF(CC350&gt;CE350,1,0)+IF(CC351&gt;CE351,1,0)</f>
        <v>0</v>
      </c>
      <c r="CC346" s="10"/>
      <c r="CD346" s="10" t="s">
        <v>26</v>
      </c>
      <c r="CE346" s="10"/>
      <c r="CF346" s="10">
        <f>IF(CC346&lt;CE346,1,0)+IF(CC347&lt;CE347,1,0)+IF(CC348&lt;CE348,1,0)+IF(CC349&lt;CE349,1,0)+IF(CC350&lt;CE350,1,0)+IF(CC351&lt;CE351,1,0)</f>
        <v>0</v>
      </c>
      <c r="CG346" s="36"/>
      <c r="CH346" s="11"/>
      <c r="CI346" s="1"/>
      <c r="CJ346" s="35"/>
      <c r="CK346" s="10">
        <f>IF(CL346&gt;CN346,1,0)+IF(CL347&gt;CN347,1,0)+IF(CL348&gt;CN348,1,0)+IF(CL349&gt;CN349,1,0)+IF(CL350&gt;CN350,1,0)+IF(CL351&gt;CN351,1,0)</f>
        <v>0</v>
      </c>
      <c r="CL346" s="10"/>
      <c r="CM346" s="10" t="s">
        <v>26</v>
      </c>
      <c r="CN346" s="10"/>
      <c r="CO346" s="10">
        <f>IF(CL346&lt;CN346,1,0)+IF(CL347&lt;CN347,1,0)+IF(CL348&lt;CN348,1,0)+IF(CL349&lt;CN349,1,0)+IF(CL350&lt;CN350,1,0)+IF(CL351&lt;CN351,1,0)</f>
        <v>0</v>
      </c>
      <c r="CP346" s="36"/>
      <c r="CS346" s="35"/>
      <c r="CT346" s="10"/>
      <c r="CU346" s="10"/>
      <c r="CV346" s="10"/>
      <c r="CW346" s="10"/>
      <c r="CX346" s="10"/>
      <c r="CY346" s="36"/>
    </row>
    <row r="347" spans="1:103" x14ac:dyDescent="0.15">
      <c r="B347" s="35"/>
      <c r="C347" s="10"/>
      <c r="D347" s="10"/>
      <c r="E347" s="10" t="s">
        <v>26</v>
      </c>
      <c r="F347" s="10"/>
      <c r="G347" s="10"/>
      <c r="H347" s="36"/>
      <c r="I347" s="11"/>
      <c r="J347" s="35"/>
      <c r="K347" s="10"/>
      <c r="L347" s="10"/>
      <c r="M347" s="10" t="s">
        <v>26</v>
      </c>
      <c r="N347" s="10"/>
      <c r="O347" s="10"/>
      <c r="P347" s="36"/>
      <c r="Q347" s="11"/>
      <c r="R347" s="35"/>
      <c r="S347" s="10"/>
      <c r="T347" s="10"/>
      <c r="U347" s="10" t="s">
        <v>26</v>
      </c>
      <c r="V347" s="10"/>
      <c r="W347" s="10"/>
      <c r="X347" s="36"/>
      <c r="Y347" s="11"/>
      <c r="Z347" s="35"/>
      <c r="AA347" s="10"/>
      <c r="AB347" s="10"/>
      <c r="AC347" s="10" t="s">
        <v>26</v>
      </c>
      <c r="AD347" s="10"/>
      <c r="AE347" s="10"/>
      <c r="AF347" s="36"/>
      <c r="AG347" s="11"/>
      <c r="AH347" s="35"/>
      <c r="AI347" s="10"/>
      <c r="AJ347" s="10"/>
      <c r="AK347" s="10" t="s">
        <v>26</v>
      </c>
      <c r="AL347" s="10"/>
      <c r="AM347" s="10"/>
      <c r="AN347" s="36"/>
      <c r="AQ347" s="35"/>
      <c r="AR347" s="10"/>
      <c r="AS347" s="10"/>
      <c r="AT347" s="10" t="s">
        <v>26</v>
      </c>
      <c r="AU347" s="10"/>
      <c r="AV347" s="10"/>
      <c r="AW347" s="36"/>
      <c r="AZ347" s="35"/>
      <c r="BA347" s="10"/>
      <c r="BB347" s="10"/>
      <c r="BC347" s="10" t="s">
        <v>26</v>
      </c>
      <c r="BD347" s="10"/>
      <c r="BE347" s="10"/>
      <c r="BF347" s="36"/>
      <c r="BG347" s="11"/>
      <c r="BH347" s="1"/>
      <c r="BI347" s="35"/>
      <c r="BJ347" s="10"/>
      <c r="BK347" s="10"/>
      <c r="BL347" s="10" t="s">
        <v>26</v>
      </c>
      <c r="BM347" s="10"/>
      <c r="BN347" s="10"/>
      <c r="BO347" s="36"/>
      <c r="BP347" s="11"/>
      <c r="BQ347" s="1"/>
      <c r="BR347" s="35"/>
      <c r="BS347" s="10"/>
      <c r="BT347" s="10"/>
      <c r="BU347" s="10" t="s">
        <v>26</v>
      </c>
      <c r="BV347" s="10"/>
      <c r="BW347" s="10"/>
      <c r="BX347" s="36"/>
      <c r="BY347" s="11"/>
      <c r="BZ347" s="1"/>
      <c r="CA347" s="35"/>
      <c r="CB347" s="10"/>
      <c r="CC347" s="10"/>
      <c r="CD347" s="10" t="s">
        <v>26</v>
      </c>
      <c r="CE347" s="10"/>
      <c r="CF347" s="10"/>
      <c r="CG347" s="36"/>
      <c r="CH347" s="11"/>
      <c r="CI347" s="1"/>
      <c r="CJ347" s="35"/>
      <c r="CK347" s="10"/>
      <c r="CL347" s="10"/>
      <c r="CM347" s="10" t="s">
        <v>26</v>
      </c>
      <c r="CN347" s="10"/>
      <c r="CO347" s="10"/>
      <c r="CP347" s="36"/>
      <c r="CS347" s="35"/>
      <c r="CT347" s="10"/>
      <c r="CU347" s="10"/>
      <c r="CV347" s="10"/>
      <c r="CW347" s="10"/>
      <c r="CX347" s="10"/>
      <c r="CY347" s="36"/>
    </row>
    <row r="348" spans="1:103" x14ac:dyDescent="0.15">
      <c r="B348" s="35"/>
      <c r="C348" s="10"/>
      <c r="D348" s="10"/>
      <c r="E348" s="10" t="s">
        <v>26</v>
      </c>
      <c r="F348" s="10"/>
      <c r="G348" s="10"/>
      <c r="H348" s="36"/>
      <c r="I348" s="11"/>
      <c r="J348" s="35"/>
      <c r="K348" s="10"/>
      <c r="L348" s="10"/>
      <c r="M348" s="10" t="s">
        <v>26</v>
      </c>
      <c r="N348" s="10"/>
      <c r="O348" s="10"/>
      <c r="P348" s="36"/>
      <c r="Q348" s="11"/>
      <c r="R348" s="35"/>
      <c r="S348" s="10"/>
      <c r="T348" s="10"/>
      <c r="U348" s="10" t="s">
        <v>26</v>
      </c>
      <c r="V348" s="10"/>
      <c r="W348" s="10"/>
      <c r="X348" s="36"/>
      <c r="Y348" s="11"/>
      <c r="Z348" s="35"/>
      <c r="AA348" s="10"/>
      <c r="AB348" s="10"/>
      <c r="AC348" s="10" t="s">
        <v>26</v>
      </c>
      <c r="AD348" s="10"/>
      <c r="AE348" s="10"/>
      <c r="AF348" s="36"/>
      <c r="AG348" s="11"/>
      <c r="AH348" s="35"/>
      <c r="AI348" s="10"/>
      <c r="AJ348" s="10"/>
      <c r="AK348" s="10" t="s">
        <v>26</v>
      </c>
      <c r="AL348" s="10"/>
      <c r="AM348" s="10"/>
      <c r="AN348" s="36"/>
      <c r="AQ348" s="35"/>
      <c r="AR348" s="10"/>
      <c r="AS348" s="10"/>
      <c r="AT348" s="10" t="s">
        <v>26</v>
      </c>
      <c r="AU348" s="10"/>
      <c r="AV348" s="10"/>
      <c r="AW348" s="36"/>
      <c r="AZ348" s="35"/>
      <c r="BA348" s="10"/>
      <c r="BB348" s="10"/>
      <c r="BC348" s="10" t="s">
        <v>26</v>
      </c>
      <c r="BD348" s="10"/>
      <c r="BE348" s="10"/>
      <c r="BF348" s="36"/>
      <c r="BG348" s="11"/>
      <c r="BH348" s="1"/>
      <c r="BI348" s="35"/>
      <c r="BJ348" s="10"/>
      <c r="BK348" s="10"/>
      <c r="BL348" s="10" t="s">
        <v>26</v>
      </c>
      <c r="BM348" s="10"/>
      <c r="BN348" s="10"/>
      <c r="BO348" s="36"/>
      <c r="BP348" s="11"/>
      <c r="BQ348" s="1"/>
      <c r="BR348" s="35"/>
      <c r="BS348" s="10"/>
      <c r="BT348" s="10"/>
      <c r="BU348" s="10" t="s">
        <v>26</v>
      </c>
      <c r="BV348" s="10"/>
      <c r="BW348" s="10"/>
      <c r="BX348" s="36"/>
      <c r="BY348" s="11"/>
      <c r="BZ348" s="1"/>
      <c r="CA348" s="35"/>
      <c r="CB348" s="10"/>
      <c r="CC348" s="10"/>
      <c r="CD348" s="10" t="s">
        <v>26</v>
      </c>
      <c r="CE348" s="10"/>
      <c r="CF348" s="10"/>
      <c r="CG348" s="36"/>
      <c r="CH348" s="11"/>
      <c r="CI348" s="1"/>
      <c r="CJ348" s="35"/>
      <c r="CK348" s="10"/>
      <c r="CL348" s="10"/>
      <c r="CM348" s="10" t="s">
        <v>26</v>
      </c>
      <c r="CN348" s="10"/>
      <c r="CO348" s="10"/>
      <c r="CP348" s="36"/>
      <c r="CS348" s="35"/>
      <c r="CT348" s="10"/>
      <c r="CU348" s="10"/>
      <c r="CV348" s="10"/>
      <c r="CW348" s="10"/>
      <c r="CX348" s="10"/>
      <c r="CY348" s="36"/>
    </row>
    <row r="349" spans="1:103" x14ac:dyDescent="0.15">
      <c r="B349" s="35"/>
      <c r="C349" s="10"/>
      <c r="D349" s="10"/>
      <c r="E349" s="10" t="s">
        <v>26</v>
      </c>
      <c r="F349" s="10"/>
      <c r="G349" s="10"/>
      <c r="H349" s="36"/>
      <c r="I349" s="11"/>
      <c r="J349" s="35"/>
      <c r="K349" s="10"/>
      <c r="L349" s="10"/>
      <c r="M349" s="10" t="s">
        <v>26</v>
      </c>
      <c r="N349" s="10"/>
      <c r="O349" s="10"/>
      <c r="P349" s="36"/>
      <c r="Q349" s="11"/>
      <c r="R349" s="35"/>
      <c r="S349" s="10"/>
      <c r="T349" s="10"/>
      <c r="U349" s="10" t="s">
        <v>26</v>
      </c>
      <c r="V349" s="10"/>
      <c r="W349" s="10"/>
      <c r="X349" s="36"/>
      <c r="Y349" s="11"/>
      <c r="Z349" s="35"/>
      <c r="AA349" s="10"/>
      <c r="AB349" s="10"/>
      <c r="AC349" s="10" t="s">
        <v>26</v>
      </c>
      <c r="AD349" s="10"/>
      <c r="AE349" s="10"/>
      <c r="AF349" s="36"/>
      <c r="AG349" s="11"/>
      <c r="AH349" s="35"/>
      <c r="AI349" s="10"/>
      <c r="AJ349" s="10"/>
      <c r="AK349" s="10" t="s">
        <v>26</v>
      </c>
      <c r="AL349" s="10"/>
      <c r="AM349" s="10"/>
      <c r="AN349" s="36"/>
      <c r="AQ349" s="35"/>
      <c r="AR349" s="10"/>
      <c r="AS349" s="10"/>
      <c r="AT349" s="10" t="s">
        <v>26</v>
      </c>
      <c r="AU349" s="10"/>
      <c r="AV349" s="10"/>
      <c r="AW349" s="36"/>
      <c r="AZ349" s="35"/>
      <c r="BA349" s="10"/>
      <c r="BB349" s="10"/>
      <c r="BC349" s="10" t="s">
        <v>26</v>
      </c>
      <c r="BD349" s="10"/>
      <c r="BE349" s="10"/>
      <c r="BF349" s="36"/>
      <c r="BG349" s="11"/>
      <c r="BH349" s="1"/>
      <c r="BI349" s="35"/>
      <c r="BJ349" s="10"/>
      <c r="BK349" s="10"/>
      <c r="BL349" s="10" t="s">
        <v>26</v>
      </c>
      <c r="BM349" s="10"/>
      <c r="BN349" s="10"/>
      <c r="BO349" s="36"/>
      <c r="BP349" s="11"/>
      <c r="BQ349" s="1"/>
      <c r="BR349" s="35"/>
      <c r="BS349" s="10"/>
      <c r="BT349" s="10"/>
      <c r="BU349" s="10" t="s">
        <v>26</v>
      </c>
      <c r="BV349" s="10"/>
      <c r="BW349" s="10"/>
      <c r="BX349" s="36"/>
      <c r="BY349" s="11"/>
      <c r="BZ349" s="1"/>
      <c r="CA349" s="35"/>
      <c r="CB349" s="10"/>
      <c r="CC349" s="10"/>
      <c r="CD349" s="10" t="s">
        <v>26</v>
      </c>
      <c r="CE349" s="10"/>
      <c r="CF349" s="10"/>
      <c r="CG349" s="36"/>
      <c r="CH349" s="11"/>
      <c r="CI349" s="1"/>
      <c r="CJ349" s="35"/>
      <c r="CK349" s="10"/>
      <c r="CL349" s="10"/>
      <c r="CM349" s="10" t="s">
        <v>26</v>
      </c>
      <c r="CN349" s="10"/>
      <c r="CO349" s="10"/>
      <c r="CP349" s="36"/>
      <c r="CS349" s="35"/>
      <c r="CT349" s="10"/>
      <c r="CU349" s="10"/>
      <c r="CV349" s="10"/>
      <c r="CW349" s="10"/>
      <c r="CX349" s="10"/>
      <c r="CY349" s="36"/>
    </row>
    <row r="350" spans="1:103" x14ac:dyDescent="0.15">
      <c r="B350" s="35"/>
      <c r="C350" s="10"/>
      <c r="D350" s="10"/>
      <c r="E350" s="10" t="s">
        <v>26</v>
      </c>
      <c r="F350" s="10"/>
      <c r="G350" s="10"/>
      <c r="H350" s="36"/>
      <c r="I350" s="11"/>
      <c r="J350" s="35"/>
      <c r="K350" s="10"/>
      <c r="L350" s="10"/>
      <c r="M350" s="10" t="s">
        <v>26</v>
      </c>
      <c r="N350" s="10"/>
      <c r="O350" s="10"/>
      <c r="P350" s="36"/>
      <c r="Q350" s="11"/>
      <c r="R350" s="35"/>
      <c r="S350" s="10"/>
      <c r="T350" s="10"/>
      <c r="U350" s="10" t="s">
        <v>26</v>
      </c>
      <c r="V350" s="10"/>
      <c r="W350" s="10"/>
      <c r="X350" s="36"/>
      <c r="Y350" s="11"/>
      <c r="Z350" s="35"/>
      <c r="AA350" s="10"/>
      <c r="AB350" s="10"/>
      <c r="AC350" s="10" t="s">
        <v>26</v>
      </c>
      <c r="AD350" s="10"/>
      <c r="AE350" s="10"/>
      <c r="AF350" s="36"/>
      <c r="AG350" s="11"/>
      <c r="AH350" s="35"/>
      <c r="AI350" s="10"/>
      <c r="AJ350" s="10"/>
      <c r="AK350" s="10" t="s">
        <v>26</v>
      </c>
      <c r="AL350" s="10"/>
      <c r="AM350" s="10"/>
      <c r="AN350" s="36"/>
      <c r="AQ350" s="35"/>
      <c r="AR350" s="10"/>
      <c r="AS350" s="10"/>
      <c r="AT350" s="10" t="s">
        <v>26</v>
      </c>
      <c r="AU350" s="10"/>
      <c r="AV350" s="10"/>
      <c r="AW350" s="36"/>
      <c r="AZ350" s="35"/>
      <c r="BA350" s="10"/>
      <c r="BB350" s="10"/>
      <c r="BC350" s="10" t="s">
        <v>26</v>
      </c>
      <c r="BD350" s="10"/>
      <c r="BE350" s="10"/>
      <c r="BF350" s="36"/>
      <c r="BG350" s="11"/>
      <c r="BH350" s="1"/>
      <c r="BI350" s="35"/>
      <c r="BJ350" s="10"/>
      <c r="BK350" s="10"/>
      <c r="BL350" s="10" t="s">
        <v>26</v>
      </c>
      <c r="BM350" s="10"/>
      <c r="BN350" s="10"/>
      <c r="BO350" s="36"/>
      <c r="BP350" s="11"/>
      <c r="BQ350" s="1"/>
      <c r="BR350" s="35"/>
      <c r="BS350" s="10"/>
      <c r="BT350" s="10"/>
      <c r="BU350" s="10" t="s">
        <v>26</v>
      </c>
      <c r="BV350" s="10"/>
      <c r="BW350" s="10"/>
      <c r="BX350" s="36"/>
      <c r="BY350" s="11"/>
      <c r="BZ350" s="1"/>
      <c r="CA350" s="35"/>
      <c r="CB350" s="10"/>
      <c r="CC350" s="10"/>
      <c r="CD350" s="10" t="s">
        <v>26</v>
      </c>
      <c r="CE350" s="10"/>
      <c r="CF350" s="10"/>
      <c r="CG350" s="36"/>
      <c r="CH350" s="11"/>
      <c r="CI350" s="1"/>
      <c r="CJ350" s="35"/>
      <c r="CK350" s="10"/>
      <c r="CL350" s="10"/>
      <c r="CM350" s="10" t="s">
        <v>26</v>
      </c>
      <c r="CN350" s="10"/>
      <c r="CO350" s="10"/>
      <c r="CP350" s="36"/>
      <c r="CS350" s="35"/>
      <c r="CT350" s="10"/>
      <c r="CU350" s="10"/>
      <c r="CV350" s="10"/>
      <c r="CW350" s="10"/>
      <c r="CX350" s="10"/>
      <c r="CY350" s="36"/>
    </row>
    <row r="351" spans="1:103" x14ac:dyDescent="0.15">
      <c r="B351" s="35"/>
      <c r="C351" s="10"/>
      <c r="D351" s="10"/>
      <c r="E351" s="10"/>
      <c r="F351" s="10"/>
      <c r="G351" s="10"/>
      <c r="H351" s="36"/>
      <c r="I351" s="11"/>
      <c r="J351" s="35"/>
      <c r="K351" s="10"/>
      <c r="L351" s="10"/>
      <c r="M351" s="10"/>
      <c r="N351" s="10"/>
      <c r="O351" s="10"/>
      <c r="P351" s="36"/>
      <c r="Q351" s="11"/>
      <c r="R351" s="35"/>
      <c r="S351" s="10"/>
      <c r="T351" s="10"/>
      <c r="U351" s="10"/>
      <c r="V351" s="10"/>
      <c r="W351" s="10"/>
      <c r="X351" s="36"/>
      <c r="Y351" s="11"/>
      <c r="Z351" s="35"/>
      <c r="AA351" s="10"/>
      <c r="AB351" s="10"/>
      <c r="AC351" s="10"/>
      <c r="AD351" s="10"/>
      <c r="AE351" s="10"/>
      <c r="AF351" s="36"/>
      <c r="AG351" s="11"/>
      <c r="AH351" s="35"/>
      <c r="AI351" s="10"/>
      <c r="AJ351" s="10"/>
      <c r="AK351" s="10"/>
      <c r="AL351" s="10"/>
      <c r="AM351" s="10"/>
      <c r="AN351" s="36"/>
      <c r="AQ351" s="35"/>
      <c r="AR351" s="10"/>
      <c r="AS351" s="10"/>
      <c r="AT351" s="10"/>
      <c r="AU351" s="10"/>
      <c r="AV351" s="10"/>
      <c r="AW351" s="36"/>
      <c r="AZ351" s="35"/>
      <c r="BA351" s="10"/>
      <c r="BB351" s="10"/>
      <c r="BC351" s="10"/>
      <c r="BD351" s="10"/>
      <c r="BE351" s="10"/>
      <c r="BF351" s="36"/>
      <c r="BG351" s="11"/>
      <c r="BH351" s="1"/>
      <c r="BI351" s="35"/>
      <c r="BJ351" s="10"/>
      <c r="BK351" s="10"/>
      <c r="BL351" s="10"/>
      <c r="BM351" s="10"/>
      <c r="BN351" s="10"/>
      <c r="BO351" s="36"/>
      <c r="BP351" s="11"/>
      <c r="BQ351" s="1"/>
      <c r="BR351" s="35"/>
      <c r="BS351" s="10"/>
      <c r="BT351" s="10"/>
      <c r="BU351" s="10"/>
      <c r="BV351" s="10"/>
      <c r="BW351" s="10"/>
      <c r="BX351" s="36"/>
      <c r="BY351" s="11"/>
      <c r="BZ351" s="1"/>
      <c r="CA351" s="35"/>
      <c r="CB351" s="10"/>
      <c r="CC351" s="10"/>
      <c r="CD351" s="10"/>
      <c r="CE351" s="10"/>
      <c r="CF351" s="10"/>
      <c r="CG351" s="36"/>
      <c r="CH351" s="11"/>
      <c r="CI351" s="1"/>
      <c r="CJ351" s="35"/>
      <c r="CK351" s="10"/>
      <c r="CL351" s="10"/>
      <c r="CM351" s="10"/>
      <c r="CN351" s="10"/>
      <c r="CO351" s="10"/>
      <c r="CP351" s="36"/>
      <c r="CS351" s="35"/>
      <c r="CT351" s="10"/>
      <c r="CU351" s="10"/>
      <c r="CV351" s="10"/>
      <c r="CW351" s="10"/>
      <c r="CX351" s="10"/>
      <c r="CY351" s="36"/>
    </row>
    <row r="352" spans="1:103" x14ac:dyDescent="0.15">
      <c r="B352" s="35"/>
      <c r="C352" s="10">
        <f>IF(D352&gt;F352,1,0)+IF(D353&gt;F353,1,0)+IF(D354&gt;F354,1,0)+IF(D355&gt;F355,1,0)+IF(D356&gt;F356,1,0)+IF(D357&gt;F357,1,0)</f>
        <v>0</v>
      </c>
      <c r="D352" s="10"/>
      <c r="E352" s="10" t="s">
        <v>26</v>
      </c>
      <c r="F352" s="10"/>
      <c r="G352" s="10">
        <f>IF(D352&lt;F352,1,0)+IF(D353&lt;F353,1,0)+IF(D354&lt;F354,1,0)+IF(D355&lt;F355,1,0)+IF(D356&lt;F356,1,0)+IF(D357&lt;F357,1,0)</f>
        <v>0</v>
      </c>
      <c r="H352" s="36"/>
      <c r="I352" s="11"/>
      <c r="J352" s="35"/>
      <c r="K352" s="10">
        <f>IF(L352&gt;N352,1,0)+IF(L353&gt;N353,1,0)+IF(L354&gt;N354,1,0)+IF(L355&gt;N355,1,0)+IF(L356&gt;N356,1,0)+IF(L357&gt;N357,1,0)</f>
        <v>0</v>
      </c>
      <c r="L352" s="10"/>
      <c r="M352" s="10" t="s">
        <v>26</v>
      </c>
      <c r="N352" s="10"/>
      <c r="O352" s="10">
        <f>IF(L352&lt;N352,1,0)+IF(L353&lt;N353,1,0)+IF(L354&lt;N354,1,0)+IF(L355&lt;N355,1,0)+IF(L356&lt;N356,1,0)+IF(L357&lt;N357,1,0)</f>
        <v>0</v>
      </c>
      <c r="P352" s="36"/>
      <c r="Q352" s="11"/>
      <c r="R352" s="35"/>
      <c r="S352" s="10">
        <f>IF(T352&gt;V352,1,0)+IF(T353&gt;V353,1,0)+IF(T354&gt;V354,1,0)+IF(T355&gt;V355,1,0)+IF(T356&gt;V356,1,0)+IF(T357&gt;V357,1,0)</f>
        <v>0</v>
      </c>
      <c r="T352" s="10"/>
      <c r="U352" s="10" t="s">
        <v>26</v>
      </c>
      <c r="V352" s="10"/>
      <c r="W352" s="10">
        <f>IF(T352&lt;V352,1,0)+IF(T353&lt;V353,1,0)+IF(T354&lt;V354,1,0)+IF(T355&lt;V355,1,0)+IF(T356&lt;V356,1,0)+IF(T357&lt;V357,1,0)</f>
        <v>0</v>
      </c>
      <c r="X352" s="36"/>
      <c r="Y352" s="11"/>
      <c r="Z352" s="35"/>
      <c r="AA352" s="10">
        <f>IF(AB352&gt;AD352,1,0)+IF(AB353&gt;AD353,1,0)+IF(AB354&gt;AD354,1,0)+IF(AB355&gt;AD355,1,0)+IF(AB356&gt;AD356,1,0)+IF(AB357&gt;AD357,1,0)</f>
        <v>0</v>
      </c>
      <c r="AB352" s="10"/>
      <c r="AC352" s="10" t="s">
        <v>26</v>
      </c>
      <c r="AD352" s="10"/>
      <c r="AE352" s="10">
        <f>IF(AB352&lt;AD352,1,0)+IF(AB353&lt;AD353,1,0)+IF(AB354&lt;AD354,1,0)+IF(AB355&lt;AD355,1,0)+IF(AB356&lt;AD356,1,0)+IF(AB357&lt;AD357,1,0)</f>
        <v>0</v>
      </c>
      <c r="AF352" s="36"/>
      <c r="AG352" s="11"/>
      <c r="AH352" s="35"/>
      <c r="AI352" s="10">
        <f>IF(AJ352&gt;AL352,1,0)+IF(AJ353&gt;AL353,1,0)+IF(AJ354&gt;AL354,1,0)+IF(AJ355&gt;AL355,1,0)+IF(AJ356&gt;AL356,1,0)+IF(AJ357&gt;AL357,1,0)</f>
        <v>0</v>
      </c>
      <c r="AJ352" s="10"/>
      <c r="AK352" s="10" t="s">
        <v>26</v>
      </c>
      <c r="AL352" s="10"/>
      <c r="AM352" s="10">
        <f>IF(AJ352&lt;AL352,1,0)+IF(AJ353&lt;AL353,1,0)+IF(AJ354&lt;AL354,1,0)+IF(AJ355&lt;AL355,1,0)+IF(AJ356&lt;AL356,1,0)+IF(AJ357&lt;AL357,1,0)</f>
        <v>0</v>
      </c>
      <c r="AN352" s="36"/>
      <c r="AQ352" s="35"/>
      <c r="AR352" s="10">
        <f>IF(AS352&gt;AU352,1,0)+IF(AS353&gt;AU353,1,0)+IF(AS354&gt;AU354,1,0)+IF(AS355&gt;AU355,1,0)+IF(AS356&gt;AU356,1,0)+IF(AS357&gt;AU357,1,0)</f>
        <v>0</v>
      </c>
      <c r="AS352" s="10"/>
      <c r="AT352" s="10" t="s">
        <v>26</v>
      </c>
      <c r="AU352" s="10"/>
      <c r="AV352" s="10">
        <f>IF(AS352&lt;AU352,1,0)+IF(AS353&lt;AU353,1,0)+IF(AS354&lt;AU354,1,0)+IF(AS355&lt;AU355,1,0)+IF(AS356&lt;AU356,1,0)+IF(AS357&lt;AU357,1,0)</f>
        <v>0</v>
      </c>
      <c r="AW352" s="36"/>
      <c r="AZ352" s="35"/>
      <c r="BA352" s="10">
        <f>IF(BB352&gt;BD352,1,0)+IF(BB353&gt;BD353,1,0)+IF(BB354&gt;BD354,1,0)+IF(BB355&gt;BD355,1,0)+IF(BB356&gt;BD356,1,0)+IF(BB357&gt;BD357,1,0)</f>
        <v>0</v>
      </c>
      <c r="BB352" s="10"/>
      <c r="BC352" s="10" t="s">
        <v>26</v>
      </c>
      <c r="BD352" s="10"/>
      <c r="BE352" s="10">
        <f>IF(BB352&lt;BD352,1,0)+IF(BB353&lt;BD353,1,0)+IF(BB354&lt;BD354,1,0)+IF(BB355&lt;BD355,1,0)+IF(BB356&lt;BD356,1,0)+IF(BB357&lt;BD357,1,0)</f>
        <v>0</v>
      </c>
      <c r="BF352" s="36"/>
      <c r="BG352" s="11"/>
      <c r="BH352" s="1"/>
      <c r="BI352" s="35"/>
      <c r="BJ352" s="10">
        <f>IF(BK352&gt;BM352,1,0)+IF(BK353&gt;BM353,1,0)+IF(BK354&gt;BM354,1,0)+IF(BK355&gt;BM355,1,0)+IF(BK356&gt;BM356,1,0)+IF(BK357&gt;BM357,1,0)</f>
        <v>0</v>
      </c>
      <c r="BK352" s="10"/>
      <c r="BL352" s="10" t="s">
        <v>26</v>
      </c>
      <c r="BM352" s="10"/>
      <c r="BN352" s="10">
        <f>IF(BK352&lt;BM352,1,0)+IF(BK353&lt;BM353,1,0)+IF(BK354&lt;BM354,1,0)+IF(BK355&lt;BM355,1,0)+IF(BK356&lt;BM356,1,0)+IF(BK357&lt;BM357,1,0)</f>
        <v>0</v>
      </c>
      <c r="BO352" s="36"/>
      <c r="BP352" s="11"/>
      <c r="BQ352" s="1"/>
      <c r="BR352" s="35"/>
      <c r="BS352" s="10">
        <f>IF(BT352&gt;BV352,1,0)+IF(BT353&gt;BV353,1,0)+IF(BT354&gt;BV354,1,0)+IF(BT355&gt;BV355,1,0)+IF(BT356&gt;BV356,1,0)+IF(BT357&gt;BV357,1,0)</f>
        <v>0</v>
      </c>
      <c r="BT352" s="10"/>
      <c r="BU352" s="10" t="s">
        <v>26</v>
      </c>
      <c r="BV352" s="10"/>
      <c r="BW352" s="10">
        <f>IF(BT352&lt;BV352,1,0)+IF(BT353&lt;BV353,1,0)+IF(BT354&lt;BV354,1,0)+IF(BT355&lt;BV355,1,0)+IF(BT356&lt;BV356,1,0)+IF(BT357&lt;BV357,1,0)</f>
        <v>0</v>
      </c>
      <c r="BX352" s="36"/>
      <c r="BY352" s="11"/>
      <c r="BZ352" s="1"/>
      <c r="CA352" s="35"/>
      <c r="CB352" s="10">
        <f>IF(CC352&gt;CE352,1,0)+IF(CC353&gt;CE353,1,0)+IF(CC354&gt;CE354,1,0)+IF(CC355&gt;CE355,1,0)+IF(CC356&gt;CE356,1,0)+IF(CC357&gt;CE357,1,0)</f>
        <v>0</v>
      </c>
      <c r="CC352" s="10"/>
      <c r="CD352" s="10" t="s">
        <v>26</v>
      </c>
      <c r="CE352" s="10"/>
      <c r="CF352" s="10">
        <f>IF(CC352&lt;CE352,1,0)+IF(CC353&lt;CE353,1,0)+IF(CC354&lt;CE354,1,0)+IF(CC355&lt;CE355,1,0)+IF(CC356&lt;CE356,1,0)+IF(CC357&lt;CE357,1,0)</f>
        <v>0</v>
      </c>
      <c r="CG352" s="36"/>
      <c r="CH352" s="11"/>
      <c r="CI352" s="1"/>
      <c r="CJ352" s="35"/>
      <c r="CK352" s="10">
        <f>IF(CL352&gt;CN352,1,0)+IF(CL353&gt;CN353,1,0)+IF(CL354&gt;CN354,1,0)+IF(CL355&gt;CN355,1,0)+IF(CL356&gt;CN356,1,0)+IF(CL357&gt;CN357,1,0)</f>
        <v>0</v>
      </c>
      <c r="CL352" s="10"/>
      <c r="CM352" s="10" t="s">
        <v>26</v>
      </c>
      <c r="CN352" s="10"/>
      <c r="CO352" s="10">
        <f>IF(CL352&lt;CN352,1,0)+IF(CL353&lt;CN353,1,0)+IF(CL354&lt;CN354,1,0)+IF(CL355&lt;CN355,1,0)+IF(CL356&lt;CN356,1,0)+IF(CL357&lt;CN357,1,0)</f>
        <v>0</v>
      </c>
      <c r="CP352" s="36"/>
      <c r="CS352" s="35"/>
      <c r="CT352" s="10"/>
      <c r="CU352" s="10"/>
      <c r="CV352" s="10"/>
      <c r="CW352" s="10"/>
      <c r="CX352" s="10"/>
      <c r="CY352" s="36"/>
    </row>
    <row r="353" spans="2:103" x14ac:dyDescent="0.15">
      <c r="B353" s="35"/>
      <c r="C353" s="10"/>
      <c r="D353" s="10"/>
      <c r="E353" s="10" t="s">
        <v>26</v>
      </c>
      <c r="F353" s="10"/>
      <c r="G353" s="10"/>
      <c r="H353" s="36"/>
      <c r="I353" s="11"/>
      <c r="J353" s="35"/>
      <c r="K353" s="10"/>
      <c r="L353" s="10"/>
      <c r="M353" s="10" t="s">
        <v>26</v>
      </c>
      <c r="N353" s="10"/>
      <c r="O353" s="10"/>
      <c r="P353" s="36"/>
      <c r="Q353" s="11"/>
      <c r="R353" s="35"/>
      <c r="S353" s="10"/>
      <c r="T353" s="10"/>
      <c r="U353" s="10" t="s">
        <v>26</v>
      </c>
      <c r="V353" s="10"/>
      <c r="W353" s="10"/>
      <c r="X353" s="36"/>
      <c r="Y353" s="11"/>
      <c r="Z353" s="35"/>
      <c r="AA353" s="10"/>
      <c r="AB353" s="10"/>
      <c r="AC353" s="10" t="s">
        <v>26</v>
      </c>
      <c r="AD353" s="10"/>
      <c r="AE353" s="10"/>
      <c r="AF353" s="36"/>
      <c r="AG353" s="11"/>
      <c r="AH353" s="35"/>
      <c r="AI353" s="10"/>
      <c r="AJ353" s="10"/>
      <c r="AK353" s="10" t="s">
        <v>26</v>
      </c>
      <c r="AL353" s="10"/>
      <c r="AM353" s="10"/>
      <c r="AN353" s="36"/>
      <c r="AQ353" s="35"/>
      <c r="AR353" s="10"/>
      <c r="AS353" s="10"/>
      <c r="AT353" s="10" t="s">
        <v>26</v>
      </c>
      <c r="AU353" s="10"/>
      <c r="AV353" s="10"/>
      <c r="AW353" s="36"/>
      <c r="AZ353" s="35"/>
      <c r="BA353" s="10"/>
      <c r="BB353" s="10"/>
      <c r="BC353" s="10" t="s">
        <v>26</v>
      </c>
      <c r="BD353" s="10"/>
      <c r="BE353" s="10"/>
      <c r="BF353" s="36"/>
      <c r="BG353" s="11"/>
      <c r="BH353" s="1"/>
      <c r="BI353" s="35"/>
      <c r="BJ353" s="10"/>
      <c r="BK353" s="10"/>
      <c r="BL353" s="10" t="s">
        <v>26</v>
      </c>
      <c r="BM353" s="10"/>
      <c r="BN353" s="10"/>
      <c r="BO353" s="36"/>
      <c r="BP353" s="11"/>
      <c r="BQ353" s="1"/>
      <c r="BR353" s="35"/>
      <c r="BS353" s="10"/>
      <c r="BT353" s="10"/>
      <c r="BU353" s="10" t="s">
        <v>26</v>
      </c>
      <c r="BV353" s="10"/>
      <c r="BW353" s="10"/>
      <c r="BX353" s="36"/>
      <c r="BY353" s="11"/>
      <c r="BZ353" s="1"/>
      <c r="CA353" s="35"/>
      <c r="CB353" s="10"/>
      <c r="CC353" s="10"/>
      <c r="CD353" s="10" t="s">
        <v>26</v>
      </c>
      <c r="CE353" s="10"/>
      <c r="CF353" s="10"/>
      <c r="CG353" s="36"/>
      <c r="CH353" s="11"/>
      <c r="CI353" s="1"/>
      <c r="CJ353" s="35"/>
      <c r="CK353" s="10"/>
      <c r="CL353" s="10"/>
      <c r="CM353" s="10" t="s">
        <v>26</v>
      </c>
      <c r="CN353" s="10"/>
      <c r="CO353" s="10"/>
      <c r="CP353" s="36"/>
      <c r="CS353" s="35"/>
      <c r="CT353" s="10"/>
      <c r="CU353" s="10"/>
      <c r="CV353" s="10"/>
      <c r="CW353" s="10"/>
      <c r="CX353" s="10"/>
      <c r="CY353" s="36"/>
    </row>
    <row r="354" spans="2:103" x14ac:dyDescent="0.15">
      <c r="B354" s="35"/>
      <c r="C354" s="10"/>
      <c r="D354" s="10"/>
      <c r="E354" s="10" t="s">
        <v>26</v>
      </c>
      <c r="F354" s="10"/>
      <c r="G354" s="10"/>
      <c r="H354" s="36"/>
      <c r="I354" s="11"/>
      <c r="J354" s="35"/>
      <c r="K354" s="10"/>
      <c r="L354" s="10"/>
      <c r="M354" s="10" t="s">
        <v>26</v>
      </c>
      <c r="N354" s="10"/>
      <c r="O354" s="10"/>
      <c r="P354" s="36"/>
      <c r="Q354" s="11"/>
      <c r="R354" s="35"/>
      <c r="S354" s="10"/>
      <c r="T354" s="10"/>
      <c r="U354" s="10" t="s">
        <v>26</v>
      </c>
      <c r="V354" s="10"/>
      <c r="W354" s="10"/>
      <c r="X354" s="36"/>
      <c r="Y354" s="11"/>
      <c r="Z354" s="35"/>
      <c r="AA354" s="10"/>
      <c r="AB354" s="10"/>
      <c r="AC354" s="10" t="s">
        <v>26</v>
      </c>
      <c r="AD354" s="10"/>
      <c r="AE354" s="10"/>
      <c r="AF354" s="36"/>
      <c r="AG354" s="11"/>
      <c r="AH354" s="35"/>
      <c r="AI354" s="10"/>
      <c r="AJ354" s="10"/>
      <c r="AK354" s="10" t="s">
        <v>26</v>
      </c>
      <c r="AL354" s="10"/>
      <c r="AM354" s="10"/>
      <c r="AN354" s="36"/>
      <c r="AQ354" s="35"/>
      <c r="AR354" s="10"/>
      <c r="AS354" s="10"/>
      <c r="AT354" s="10" t="s">
        <v>26</v>
      </c>
      <c r="AU354" s="10"/>
      <c r="AV354" s="10"/>
      <c r="AW354" s="36"/>
      <c r="AZ354" s="35"/>
      <c r="BA354" s="10"/>
      <c r="BB354" s="10"/>
      <c r="BC354" s="10" t="s">
        <v>26</v>
      </c>
      <c r="BD354" s="10"/>
      <c r="BE354" s="10"/>
      <c r="BF354" s="36"/>
      <c r="BG354" s="11"/>
      <c r="BH354" s="1"/>
      <c r="BI354" s="35"/>
      <c r="BJ354" s="10"/>
      <c r="BK354" s="10"/>
      <c r="BL354" s="10" t="s">
        <v>26</v>
      </c>
      <c r="BM354" s="10"/>
      <c r="BN354" s="10"/>
      <c r="BO354" s="36"/>
      <c r="BP354" s="11"/>
      <c r="BQ354" s="1"/>
      <c r="BR354" s="35"/>
      <c r="BS354" s="10"/>
      <c r="BT354" s="10"/>
      <c r="BU354" s="10" t="s">
        <v>26</v>
      </c>
      <c r="BV354" s="10"/>
      <c r="BW354" s="10"/>
      <c r="BX354" s="36"/>
      <c r="BY354" s="11"/>
      <c r="BZ354" s="1"/>
      <c r="CA354" s="35"/>
      <c r="CB354" s="10"/>
      <c r="CC354" s="10"/>
      <c r="CD354" s="10" t="s">
        <v>26</v>
      </c>
      <c r="CE354" s="10"/>
      <c r="CF354" s="10"/>
      <c r="CG354" s="36"/>
      <c r="CH354" s="11"/>
      <c r="CI354" s="1"/>
      <c r="CJ354" s="35"/>
      <c r="CK354" s="10"/>
      <c r="CL354" s="10"/>
      <c r="CM354" s="10" t="s">
        <v>26</v>
      </c>
      <c r="CN354" s="10"/>
      <c r="CO354" s="10"/>
      <c r="CP354" s="36"/>
      <c r="CS354" s="35"/>
      <c r="CT354" s="10"/>
      <c r="CU354" s="10"/>
      <c r="CV354" s="10"/>
      <c r="CW354" s="10"/>
      <c r="CX354" s="10"/>
      <c r="CY354" s="36"/>
    </row>
    <row r="355" spans="2:103" x14ac:dyDescent="0.15">
      <c r="B355" s="35"/>
      <c r="C355" s="10"/>
      <c r="D355" s="10"/>
      <c r="E355" s="10" t="s">
        <v>26</v>
      </c>
      <c r="F355" s="10"/>
      <c r="G355" s="10"/>
      <c r="H355" s="36"/>
      <c r="I355" s="11"/>
      <c r="J355" s="35"/>
      <c r="K355" s="10"/>
      <c r="L355" s="10"/>
      <c r="M355" s="10" t="s">
        <v>26</v>
      </c>
      <c r="N355" s="10"/>
      <c r="O355" s="10"/>
      <c r="P355" s="36"/>
      <c r="Q355" s="11"/>
      <c r="R355" s="35"/>
      <c r="S355" s="10"/>
      <c r="T355" s="10"/>
      <c r="U355" s="10" t="s">
        <v>26</v>
      </c>
      <c r="V355" s="10"/>
      <c r="W355" s="10"/>
      <c r="X355" s="36"/>
      <c r="Y355" s="11"/>
      <c r="Z355" s="35"/>
      <c r="AA355" s="10"/>
      <c r="AB355" s="10"/>
      <c r="AC355" s="10" t="s">
        <v>26</v>
      </c>
      <c r="AD355" s="10"/>
      <c r="AE355" s="10"/>
      <c r="AF355" s="36"/>
      <c r="AG355" s="11"/>
      <c r="AH355" s="35"/>
      <c r="AI355" s="10"/>
      <c r="AJ355" s="10"/>
      <c r="AK355" s="10" t="s">
        <v>26</v>
      </c>
      <c r="AL355" s="10"/>
      <c r="AM355" s="10"/>
      <c r="AN355" s="36"/>
      <c r="AQ355" s="35"/>
      <c r="AR355" s="10"/>
      <c r="AS355" s="10"/>
      <c r="AT355" s="10" t="s">
        <v>26</v>
      </c>
      <c r="AU355" s="10"/>
      <c r="AV355" s="10"/>
      <c r="AW355" s="36"/>
      <c r="AZ355" s="35"/>
      <c r="BA355" s="10"/>
      <c r="BB355" s="10"/>
      <c r="BC355" s="10" t="s">
        <v>26</v>
      </c>
      <c r="BD355" s="10"/>
      <c r="BE355" s="10"/>
      <c r="BF355" s="36"/>
      <c r="BG355" s="11"/>
      <c r="BH355" s="1"/>
      <c r="BI355" s="35"/>
      <c r="BJ355" s="10"/>
      <c r="BK355" s="10"/>
      <c r="BL355" s="10" t="s">
        <v>26</v>
      </c>
      <c r="BM355" s="10"/>
      <c r="BN355" s="10"/>
      <c r="BO355" s="36"/>
      <c r="BP355" s="11"/>
      <c r="BQ355" s="1"/>
      <c r="BR355" s="35"/>
      <c r="BS355" s="10"/>
      <c r="BT355" s="10"/>
      <c r="BU355" s="10" t="s">
        <v>26</v>
      </c>
      <c r="BV355" s="10"/>
      <c r="BW355" s="10"/>
      <c r="BX355" s="36"/>
      <c r="BY355" s="11"/>
      <c r="BZ355" s="1"/>
      <c r="CA355" s="35"/>
      <c r="CB355" s="10"/>
      <c r="CC355" s="10"/>
      <c r="CD355" s="10" t="s">
        <v>26</v>
      </c>
      <c r="CE355" s="10"/>
      <c r="CF355" s="10"/>
      <c r="CG355" s="36"/>
      <c r="CH355" s="11"/>
      <c r="CI355" s="1"/>
      <c r="CJ355" s="35"/>
      <c r="CK355" s="10"/>
      <c r="CL355" s="10"/>
      <c r="CM355" s="10" t="s">
        <v>26</v>
      </c>
      <c r="CN355" s="10"/>
      <c r="CO355" s="10"/>
      <c r="CP355" s="36"/>
      <c r="CS355" s="35"/>
      <c r="CT355" s="10"/>
      <c r="CU355" s="10"/>
      <c r="CV355" s="10"/>
      <c r="CW355" s="10"/>
      <c r="CX355" s="10"/>
      <c r="CY355" s="36"/>
    </row>
    <row r="356" spans="2:103" x14ac:dyDescent="0.15">
      <c r="B356" s="35"/>
      <c r="C356" s="10"/>
      <c r="D356" s="10"/>
      <c r="E356" s="10" t="s">
        <v>26</v>
      </c>
      <c r="F356" s="10"/>
      <c r="G356" s="10"/>
      <c r="H356" s="36"/>
      <c r="I356" s="11"/>
      <c r="J356" s="35"/>
      <c r="K356" s="10"/>
      <c r="L356" s="10"/>
      <c r="M356" s="10" t="s">
        <v>26</v>
      </c>
      <c r="N356" s="10"/>
      <c r="O356" s="10"/>
      <c r="P356" s="36"/>
      <c r="Q356" s="11"/>
      <c r="R356" s="35"/>
      <c r="S356" s="10"/>
      <c r="T356" s="10"/>
      <c r="U356" s="10" t="s">
        <v>26</v>
      </c>
      <c r="V356" s="10"/>
      <c r="W356" s="10"/>
      <c r="X356" s="36"/>
      <c r="Y356" s="11"/>
      <c r="Z356" s="35"/>
      <c r="AA356" s="10"/>
      <c r="AB356" s="10"/>
      <c r="AC356" s="10" t="s">
        <v>26</v>
      </c>
      <c r="AD356" s="10"/>
      <c r="AE356" s="10"/>
      <c r="AF356" s="36"/>
      <c r="AG356" s="11"/>
      <c r="AH356" s="35"/>
      <c r="AI356" s="10"/>
      <c r="AJ356" s="10"/>
      <c r="AK356" s="10" t="s">
        <v>26</v>
      </c>
      <c r="AL356" s="10"/>
      <c r="AM356" s="10"/>
      <c r="AN356" s="36"/>
      <c r="AQ356" s="35"/>
      <c r="AR356" s="10"/>
      <c r="AS356" s="10"/>
      <c r="AT356" s="10" t="s">
        <v>26</v>
      </c>
      <c r="AU356" s="10"/>
      <c r="AV356" s="10"/>
      <c r="AW356" s="36"/>
      <c r="AZ356" s="35"/>
      <c r="BA356" s="10"/>
      <c r="BB356" s="10"/>
      <c r="BC356" s="10" t="s">
        <v>26</v>
      </c>
      <c r="BD356" s="10"/>
      <c r="BE356" s="10"/>
      <c r="BF356" s="36"/>
      <c r="BG356" s="11"/>
      <c r="BH356" s="1"/>
      <c r="BI356" s="35"/>
      <c r="BJ356" s="10"/>
      <c r="BK356" s="10"/>
      <c r="BL356" s="10" t="s">
        <v>26</v>
      </c>
      <c r="BM356" s="10"/>
      <c r="BN356" s="10"/>
      <c r="BO356" s="36"/>
      <c r="BP356" s="11"/>
      <c r="BQ356" s="1"/>
      <c r="BR356" s="35"/>
      <c r="BS356" s="10"/>
      <c r="BT356" s="10"/>
      <c r="BU356" s="10" t="s">
        <v>26</v>
      </c>
      <c r="BV356" s="10"/>
      <c r="BW356" s="10"/>
      <c r="BX356" s="36"/>
      <c r="BY356" s="11"/>
      <c r="BZ356" s="1"/>
      <c r="CA356" s="35"/>
      <c r="CB356" s="10"/>
      <c r="CC356" s="10"/>
      <c r="CD356" s="10" t="s">
        <v>26</v>
      </c>
      <c r="CE356" s="10"/>
      <c r="CF356" s="10"/>
      <c r="CG356" s="36"/>
      <c r="CH356" s="11"/>
      <c r="CI356" s="1"/>
      <c r="CJ356" s="35"/>
      <c r="CK356" s="10"/>
      <c r="CL356" s="10"/>
      <c r="CM356" s="10" t="s">
        <v>26</v>
      </c>
      <c r="CN356" s="10"/>
      <c r="CO356" s="10"/>
      <c r="CP356" s="36"/>
      <c r="CS356" s="35"/>
      <c r="CT356" s="10"/>
      <c r="CU356" s="10"/>
      <c r="CV356" s="10"/>
      <c r="CW356" s="10"/>
      <c r="CX356" s="10"/>
      <c r="CY356" s="36"/>
    </row>
    <row r="357" spans="2:103" x14ac:dyDescent="0.15">
      <c r="B357" s="35"/>
      <c r="C357" s="10"/>
      <c r="D357" s="10"/>
      <c r="E357" s="10"/>
      <c r="F357" s="10"/>
      <c r="G357" s="10"/>
      <c r="H357" s="36"/>
      <c r="I357" s="11"/>
      <c r="J357" s="35"/>
      <c r="K357" s="10"/>
      <c r="L357" s="10"/>
      <c r="M357" s="10"/>
      <c r="N357" s="10"/>
      <c r="O357" s="10"/>
      <c r="P357" s="36"/>
      <c r="Q357" s="11"/>
      <c r="R357" s="35"/>
      <c r="S357" s="10"/>
      <c r="T357" s="10"/>
      <c r="U357" s="10"/>
      <c r="V357" s="10"/>
      <c r="W357" s="10"/>
      <c r="X357" s="36"/>
      <c r="Y357" s="11"/>
      <c r="Z357" s="35"/>
      <c r="AA357" s="10"/>
      <c r="AB357" s="10"/>
      <c r="AC357" s="10"/>
      <c r="AD357" s="10"/>
      <c r="AE357" s="10"/>
      <c r="AF357" s="36"/>
      <c r="AG357" s="11"/>
      <c r="AH357" s="35"/>
      <c r="AI357" s="10"/>
      <c r="AJ357" s="10"/>
      <c r="AK357" s="10"/>
      <c r="AL357" s="10"/>
      <c r="AM357" s="10"/>
      <c r="AN357" s="36"/>
      <c r="AQ357" s="35"/>
      <c r="AR357" s="10"/>
      <c r="AS357" s="10"/>
      <c r="AT357" s="10"/>
      <c r="AU357" s="10"/>
      <c r="AV357" s="10"/>
      <c r="AW357" s="36"/>
      <c r="AZ357" s="35"/>
      <c r="BA357" s="10"/>
      <c r="BB357" s="10"/>
      <c r="BC357" s="10"/>
      <c r="BD357" s="10"/>
      <c r="BE357" s="10"/>
      <c r="BF357" s="36"/>
      <c r="BG357" s="11"/>
      <c r="BH357" s="1"/>
      <c r="BI357" s="35"/>
      <c r="BJ357" s="10"/>
      <c r="BK357" s="10"/>
      <c r="BL357" s="10"/>
      <c r="BM357" s="10"/>
      <c r="BN357" s="10"/>
      <c r="BO357" s="36"/>
      <c r="BP357" s="11"/>
      <c r="BQ357" s="1"/>
      <c r="BR357" s="35"/>
      <c r="BS357" s="10"/>
      <c r="BT357" s="10"/>
      <c r="BU357" s="10"/>
      <c r="BV357" s="10"/>
      <c r="BW357" s="10"/>
      <c r="BX357" s="36"/>
      <c r="BY357" s="11"/>
      <c r="BZ357" s="1"/>
      <c r="CA357" s="35"/>
      <c r="CB357" s="10"/>
      <c r="CC357" s="10"/>
      <c r="CD357" s="10"/>
      <c r="CE357" s="10"/>
      <c r="CF357" s="10"/>
      <c r="CG357" s="36"/>
      <c r="CH357" s="11"/>
      <c r="CI357" s="1"/>
      <c r="CJ357" s="35"/>
      <c r="CK357" s="10"/>
      <c r="CL357" s="10"/>
      <c r="CM357" s="10"/>
      <c r="CN357" s="10"/>
      <c r="CO357" s="10"/>
      <c r="CP357" s="36"/>
      <c r="CS357" s="35"/>
      <c r="CT357" s="10"/>
      <c r="CU357" s="10"/>
      <c r="CV357" s="10"/>
      <c r="CW357" s="10"/>
      <c r="CX357" s="10"/>
      <c r="CY357" s="36"/>
    </row>
    <row r="358" spans="2:103" x14ac:dyDescent="0.15">
      <c r="B358" s="35"/>
      <c r="C358" s="10">
        <f>IF(D358&gt;F358,1,0)+IF(D359&gt;F359,1,0)+IF(D360&gt;F360,1,0)+IF(D361&gt;F361,1,0)+IF(D362&gt;F362,1,0)+IF(D363&gt;F363,1,0)</f>
        <v>0</v>
      </c>
      <c r="D358" s="10"/>
      <c r="E358" s="10" t="s">
        <v>26</v>
      </c>
      <c r="F358" s="10"/>
      <c r="G358" s="10">
        <f>IF(D358&lt;F358,1,0)+IF(D359&lt;F359,1,0)+IF(D360&lt;F360,1,0)+IF(D361&lt;F361,1,0)+IF(D362&lt;F362,1,0)+IF(D363&lt;F363,1,0)</f>
        <v>0</v>
      </c>
      <c r="H358" s="36"/>
      <c r="I358" s="11"/>
      <c r="J358" s="35"/>
      <c r="K358" s="10">
        <f>IF(L358&gt;N358,1,0)+IF(L359&gt;N359,1,0)+IF(L360&gt;N360,1,0)+IF(L361&gt;N361,1,0)+IF(L362&gt;N362,1,0)+IF(L363&gt;N363,1,0)</f>
        <v>0</v>
      </c>
      <c r="L358" s="10"/>
      <c r="M358" s="10" t="s">
        <v>26</v>
      </c>
      <c r="N358" s="10"/>
      <c r="O358" s="10">
        <f>IF(L358&lt;N358,1,0)+IF(L359&lt;N359,1,0)+IF(L360&lt;N360,1,0)+IF(L361&lt;N361,1,0)+IF(L362&lt;N362,1,0)+IF(L363&lt;N363,1,0)</f>
        <v>0</v>
      </c>
      <c r="P358" s="36"/>
      <c r="Q358" s="11"/>
      <c r="R358" s="35"/>
      <c r="S358" s="10">
        <f>IF(T358&gt;V358,1,0)+IF(T359&gt;V359,1,0)+IF(T360&gt;V360,1,0)+IF(T361&gt;V361,1,0)+IF(T362&gt;V362,1,0)+IF(T363&gt;V363,1,0)</f>
        <v>0</v>
      </c>
      <c r="T358" s="10"/>
      <c r="U358" s="10" t="s">
        <v>26</v>
      </c>
      <c r="V358" s="10"/>
      <c r="W358" s="10">
        <f>IF(T358&lt;V358,1,0)+IF(T359&lt;V359,1,0)+IF(T360&lt;V360,1,0)+IF(T361&lt;V361,1,0)+IF(T362&lt;V362,1,0)+IF(T363&lt;V363,1,0)</f>
        <v>0</v>
      </c>
      <c r="X358" s="36"/>
      <c r="Y358" s="11"/>
      <c r="Z358" s="35"/>
      <c r="AA358" s="10">
        <f>IF(AB358&gt;AD358,1,0)+IF(AB359&gt;AD359,1,0)+IF(AB360&gt;AD360,1,0)+IF(AB361&gt;AD361,1,0)+IF(AB362&gt;AD362,1,0)+IF(AB363&gt;AD363,1,0)</f>
        <v>0</v>
      </c>
      <c r="AB358" s="10"/>
      <c r="AC358" s="10" t="s">
        <v>26</v>
      </c>
      <c r="AD358" s="10"/>
      <c r="AE358" s="10">
        <f>IF(AB358&lt;AD358,1,0)+IF(AB359&lt;AD359,1,0)+IF(AB360&lt;AD360,1,0)+IF(AB361&lt;AD361,1,0)+IF(AB362&lt;AD362,1,0)+IF(AB363&lt;AD363,1,0)</f>
        <v>0</v>
      </c>
      <c r="AF358" s="36"/>
      <c r="AG358" s="11"/>
      <c r="AH358" s="35"/>
      <c r="AI358" s="10">
        <f>IF(AJ358&gt;AL358,1,0)+IF(AJ359&gt;AL359,1,0)+IF(AJ360&gt;AL360,1,0)+IF(AJ361&gt;AL361,1,0)+IF(AJ362&gt;AL362,1,0)+IF(AJ363&gt;AL363,1,0)</f>
        <v>0</v>
      </c>
      <c r="AJ358" s="10"/>
      <c r="AK358" s="10" t="s">
        <v>26</v>
      </c>
      <c r="AL358" s="10"/>
      <c r="AM358" s="10">
        <f>IF(AJ358&lt;AL358,1,0)+IF(AJ359&lt;AL359,1,0)+IF(AJ360&lt;AL360,1,0)+IF(AJ361&lt;AL361,1,0)+IF(AJ362&lt;AL362,1,0)+IF(AJ363&lt;AL363,1,0)</f>
        <v>0</v>
      </c>
      <c r="AN358" s="36"/>
      <c r="AQ358" s="35"/>
      <c r="AR358" s="10">
        <f>IF(AS358&gt;AU358,1,0)+IF(AS359&gt;AU359,1,0)+IF(AS360&gt;AU360,1,0)+IF(AS361&gt;AU361,1,0)+IF(AS362&gt;AU362,1,0)+IF(AS363&gt;AU363,1,0)</f>
        <v>0</v>
      </c>
      <c r="AS358" s="10"/>
      <c r="AT358" s="10" t="s">
        <v>26</v>
      </c>
      <c r="AU358" s="10"/>
      <c r="AV358" s="10">
        <f>IF(AS358&lt;AU358,1,0)+IF(AS359&lt;AU359,1,0)+IF(AS360&lt;AU360,1,0)+IF(AS361&lt;AU361,1,0)+IF(AS362&lt;AU362,1,0)+IF(AS363&lt;AU363,1,0)</f>
        <v>0</v>
      </c>
      <c r="AW358" s="36"/>
      <c r="AZ358" s="35"/>
      <c r="BA358" s="10">
        <f>IF(BB358&gt;BD358,1,0)+IF(BB359&gt;BD359,1,0)+IF(BB360&gt;BD360,1,0)+IF(BB361&gt;BD361,1,0)+IF(BB362&gt;BD362,1,0)+IF(BB363&gt;BD363,1,0)</f>
        <v>0</v>
      </c>
      <c r="BB358" s="10"/>
      <c r="BC358" s="10" t="s">
        <v>26</v>
      </c>
      <c r="BD358" s="10"/>
      <c r="BE358" s="10">
        <f>IF(BB358&lt;BD358,1,0)+IF(BB359&lt;BD359,1,0)+IF(BB360&lt;BD360,1,0)+IF(BB361&lt;BD361,1,0)+IF(BB362&lt;BD362,1,0)+IF(BB363&lt;BD363,1,0)</f>
        <v>0</v>
      </c>
      <c r="BF358" s="36"/>
      <c r="BG358" s="11"/>
      <c r="BH358" s="1"/>
      <c r="BI358" s="35"/>
      <c r="BJ358" s="10">
        <f>IF(BK358&gt;BM358,1,0)+IF(BK359&gt;BM359,1,0)+IF(BK360&gt;BM360,1,0)+IF(BK361&gt;BM361,1,0)+IF(BK362&gt;BM362,1,0)+IF(BK363&gt;BM363,1,0)</f>
        <v>0</v>
      </c>
      <c r="BK358" s="10"/>
      <c r="BL358" s="10" t="s">
        <v>26</v>
      </c>
      <c r="BM358" s="10"/>
      <c r="BN358" s="10">
        <f>IF(BK358&lt;BM358,1,0)+IF(BK359&lt;BM359,1,0)+IF(BK360&lt;BM360,1,0)+IF(BK361&lt;BM361,1,0)+IF(BK362&lt;BM362,1,0)+IF(BK363&lt;BM363,1,0)</f>
        <v>0</v>
      </c>
      <c r="BO358" s="36"/>
      <c r="BP358" s="11"/>
      <c r="BQ358" s="1"/>
      <c r="BR358" s="35"/>
      <c r="BS358" s="10">
        <f>IF(BT358&gt;BV358,1,0)+IF(BT359&gt;BV359,1,0)+IF(BT360&gt;BV360,1,0)+IF(BT361&gt;BV361,1,0)+IF(BT362&gt;BV362,1,0)+IF(BT363&gt;BV363,1,0)</f>
        <v>0</v>
      </c>
      <c r="BT358" s="10"/>
      <c r="BU358" s="10" t="s">
        <v>26</v>
      </c>
      <c r="BV358" s="10"/>
      <c r="BW358" s="10">
        <f>IF(BT358&lt;BV358,1,0)+IF(BT359&lt;BV359,1,0)+IF(BT360&lt;BV360,1,0)+IF(BT361&lt;BV361,1,0)+IF(BT362&lt;BV362,1,0)+IF(BT363&lt;BV363,1,0)</f>
        <v>0</v>
      </c>
      <c r="BX358" s="36"/>
      <c r="BY358" s="11"/>
      <c r="BZ358" s="1"/>
      <c r="CA358" s="35"/>
      <c r="CB358" s="10">
        <f>IF(CC358&gt;CE358,1,0)+IF(CC359&gt;CE359,1,0)+IF(CC360&gt;CE360,1,0)+IF(CC361&gt;CE361,1,0)+IF(CC362&gt;CE362,1,0)+IF(CC363&gt;CE363,1,0)</f>
        <v>0</v>
      </c>
      <c r="CC358" s="10"/>
      <c r="CD358" s="10" t="s">
        <v>26</v>
      </c>
      <c r="CE358" s="10"/>
      <c r="CF358" s="10">
        <f>IF(CC358&lt;CE358,1,0)+IF(CC359&lt;CE359,1,0)+IF(CC360&lt;CE360,1,0)+IF(CC361&lt;CE361,1,0)+IF(CC362&lt;CE362,1,0)+IF(CC363&lt;CE363,1,0)</f>
        <v>0</v>
      </c>
      <c r="CG358" s="36"/>
      <c r="CH358" s="11"/>
      <c r="CI358" s="1"/>
      <c r="CJ358" s="35"/>
      <c r="CK358" s="10">
        <f>IF(CL358&gt;CN358,1,0)+IF(CL359&gt;CN359,1,0)+IF(CL360&gt;CN360,1,0)+IF(CL361&gt;CN361,1,0)+IF(CL362&gt;CN362,1,0)+IF(CL363&gt;CN363,1,0)</f>
        <v>0</v>
      </c>
      <c r="CL358" s="10"/>
      <c r="CM358" s="10" t="s">
        <v>26</v>
      </c>
      <c r="CN358" s="10"/>
      <c r="CO358" s="10">
        <f>IF(CL358&lt;CN358,1,0)+IF(CL359&lt;CN359,1,0)+IF(CL360&lt;CN360,1,0)+IF(CL361&lt;CN361,1,0)+IF(CL362&lt;CN362,1,0)+IF(CL363&lt;CN363,1,0)</f>
        <v>0</v>
      </c>
      <c r="CP358" s="36"/>
      <c r="CS358" s="35"/>
      <c r="CT358" s="10"/>
      <c r="CU358" s="10"/>
      <c r="CV358" s="10"/>
      <c r="CW358" s="10"/>
      <c r="CX358" s="10"/>
      <c r="CY358" s="36"/>
    </row>
    <row r="359" spans="2:103" x14ac:dyDescent="0.15">
      <c r="B359" s="35"/>
      <c r="C359" s="10"/>
      <c r="D359" s="10"/>
      <c r="E359" s="10" t="s">
        <v>26</v>
      </c>
      <c r="F359" s="10"/>
      <c r="G359" s="10"/>
      <c r="H359" s="36"/>
      <c r="I359" s="11"/>
      <c r="J359" s="35"/>
      <c r="K359" s="10"/>
      <c r="L359" s="10"/>
      <c r="M359" s="10" t="s">
        <v>26</v>
      </c>
      <c r="N359" s="10"/>
      <c r="O359" s="10"/>
      <c r="P359" s="36"/>
      <c r="Q359" s="11"/>
      <c r="R359" s="35"/>
      <c r="S359" s="10"/>
      <c r="T359" s="10"/>
      <c r="U359" s="10" t="s">
        <v>26</v>
      </c>
      <c r="V359" s="10"/>
      <c r="W359" s="10"/>
      <c r="X359" s="36"/>
      <c r="Y359" s="11"/>
      <c r="Z359" s="35"/>
      <c r="AA359" s="10"/>
      <c r="AB359" s="10"/>
      <c r="AC359" s="10" t="s">
        <v>26</v>
      </c>
      <c r="AD359" s="10"/>
      <c r="AE359" s="10"/>
      <c r="AF359" s="36"/>
      <c r="AG359" s="11"/>
      <c r="AH359" s="35"/>
      <c r="AI359" s="10"/>
      <c r="AJ359" s="10"/>
      <c r="AK359" s="10" t="s">
        <v>26</v>
      </c>
      <c r="AL359" s="10"/>
      <c r="AM359" s="10"/>
      <c r="AN359" s="36"/>
      <c r="AQ359" s="35"/>
      <c r="AR359" s="10"/>
      <c r="AS359" s="10"/>
      <c r="AT359" s="10" t="s">
        <v>26</v>
      </c>
      <c r="AU359" s="10"/>
      <c r="AV359" s="10"/>
      <c r="AW359" s="36"/>
      <c r="AZ359" s="35"/>
      <c r="BA359" s="10"/>
      <c r="BB359" s="10"/>
      <c r="BC359" s="10" t="s">
        <v>26</v>
      </c>
      <c r="BD359" s="10"/>
      <c r="BE359" s="10"/>
      <c r="BF359" s="36"/>
      <c r="BG359" s="11"/>
      <c r="BH359" s="1"/>
      <c r="BI359" s="35"/>
      <c r="BJ359" s="10"/>
      <c r="BK359" s="10"/>
      <c r="BL359" s="10" t="s">
        <v>26</v>
      </c>
      <c r="BM359" s="10"/>
      <c r="BN359" s="10"/>
      <c r="BO359" s="36"/>
      <c r="BP359" s="11"/>
      <c r="BQ359" s="1"/>
      <c r="BR359" s="35"/>
      <c r="BS359" s="10"/>
      <c r="BT359" s="10"/>
      <c r="BU359" s="10" t="s">
        <v>26</v>
      </c>
      <c r="BV359" s="10"/>
      <c r="BW359" s="10"/>
      <c r="BX359" s="36"/>
      <c r="BY359" s="11"/>
      <c r="BZ359" s="1"/>
      <c r="CA359" s="35"/>
      <c r="CB359" s="10"/>
      <c r="CC359" s="10"/>
      <c r="CD359" s="10" t="s">
        <v>26</v>
      </c>
      <c r="CE359" s="10"/>
      <c r="CF359" s="10"/>
      <c r="CG359" s="36"/>
      <c r="CH359" s="11"/>
      <c r="CI359" s="1"/>
      <c r="CJ359" s="35"/>
      <c r="CK359" s="10"/>
      <c r="CL359" s="10"/>
      <c r="CM359" s="10" t="s">
        <v>26</v>
      </c>
      <c r="CN359" s="10"/>
      <c r="CO359" s="10"/>
      <c r="CP359" s="36"/>
      <c r="CS359" s="35"/>
      <c r="CT359" s="10"/>
      <c r="CU359" s="10"/>
      <c r="CV359" s="10"/>
      <c r="CW359" s="10"/>
      <c r="CX359" s="10"/>
      <c r="CY359" s="36"/>
    </row>
    <row r="360" spans="2:103" x14ac:dyDescent="0.15">
      <c r="B360" s="35"/>
      <c r="C360" s="10"/>
      <c r="D360" s="10"/>
      <c r="E360" s="10" t="s">
        <v>26</v>
      </c>
      <c r="F360" s="10"/>
      <c r="G360" s="10"/>
      <c r="H360" s="36"/>
      <c r="I360" s="11"/>
      <c r="J360" s="35"/>
      <c r="K360" s="10"/>
      <c r="L360" s="10"/>
      <c r="M360" s="10" t="s">
        <v>26</v>
      </c>
      <c r="N360" s="10"/>
      <c r="O360" s="10"/>
      <c r="P360" s="36"/>
      <c r="Q360" s="11"/>
      <c r="R360" s="35"/>
      <c r="S360" s="10"/>
      <c r="T360" s="10"/>
      <c r="U360" s="10" t="s">
        <v>26</v>
      </c>
      <c r="V360" s="10"/>
      <c r="W360" s="10"/>
      <c r="X360" s="36"/>
      <c r="Y360" s="11"/>
      <c r="Z360" s="35"/>
      <c r="AA360" s="10"/>
      <c r="AB360" s="10"/>
      <c r="AC360" s="10" t="s">
        <v>26</v>
      </c>
      <c r="AD360" s="10"/>
      <c r="AE360" s="10"/>
      <c r="AF360" s="36"/>
      <c r="AG360" s="11"/>
      <c r="AH360" s="35"/>
      <c r="AI360" s="10"/>
      <c r="AJ360" s="10"/>
      <c r="AK360" s="10" t="s">
        <v>26</v>
      </c>
      <c r="AL360" s="10"/>
      <c r="AM360" s="10"/>
      <c r="AN360" s="36"/>
      <c r="AQ360" s="35"/>
      <c r="AR360" s="10"/>
      <c r="AS360" s="10"/>
      <c r="AT360" s="10" t="s">
        <v>26</v>
      </c>
      <c r="AU360" s="10"/>
      <c r="AV360" s="10"/>
      <c r="AW360" s="36"/>
      <c r="AZ360" s="35"/>
      <c r="BA360" s="10"/>
      <c r="BB360" s="10"/>
      <c r="BC360" s="10" t="s">
        <v>26</v>
      </c>
      <c r="BD360" s="10"/>
      <c r="BE360" s="10"/>
      <c r="BF360" s="36"/>
      <c r="BG360" s="11"/>
      <c r="BH360" s="1"/>
      <c r="BI360" s="35"/>
      <c r="BJ360" s="10"/>
      <c r="BK360" s="10"/>
      <c r="BL360" s="10" t="s">
        <v>26</v>
      </c>
      <c r="BM360" s="10"/>
      <c r="BN360" s="10"/>
      <c r="BO360" s="36"/>
      <c r="BP360" s="11"/>
      <c r="BQ360" s="1"/>
      <c r="BR360" s="35"/>
      <c r="BS360" s="10"/>
      <c r="BT360" s="10"/>
      <c r="BU360" s="10" t="s">
        <v>26</v>
      </c>
      <c r="BV360" s="10"/>
      <c r="BW360" s="10"/>
      <c r="BX360" s="36"/>
      <c r="BY360" s="11"/>
      <c r="BZ360" s="1"/>
      <c r="CA360" s="35"/>
      <c r="CB360" s="10"/>
      <c r="CC360" s="10"/>
      <c r="CD360" s="10" t="s">
        <v>26</v>
      </c>
      <c r="CE360" s="10"/>
      <c r="CF360" s="10"/>
      <c r="CG360" s="36"/>
      <c r="CH360" s="11"/>
      <c r="CI360" s="1"/>
      <c r="CJ360" s="35"/>
      <c r="CK360" s="10"/>
      <c r="CL360" s="10"/>
      <c r="CM360" s="10" t="s">
        <v>26</v>
      </c>
      <c r="CN360" s="10"/>
      <c r="CO360" s="10"/>
      <c r="CP360" s="36"/>
      <c r="CS360" s="35"/>
      <c r="CT360" s="10"/>
      <c r="CU360" s="10"/>
      <c r="CV360" s="10"/>
      <c r="CW360" s="10"/>
      <c r="CX360" s="10"/>
      <c r="CY360" s="36"/>
    </row>
    <row r="361" spans="2:103" x14ac:dyDescent="0.15">
      <c r="B361" s="35"/>
      <c r="C361" s="10"/>
      <c r="D361" s="10"/>
      <c r="E361" s="10" t="s">
        <v>26</v>
      </c>
      <c r="F361" s="10"/>
      <c r="G361" s="10"/>
      <c r="H361" s="36"/>
      <c r="I361" s="11"/>
      <c r="J361" s="35"/>
      <c r="K361" s="10"/>
      <c r="L361" s="10"/>
      <c r="M361" s="10" t="s">
        <v>26</v>
      </c>
      <c r="N361" s="10"/>
      <c r="O361" s="10"/>
      <c r="P361" s="36"/>
      <c r="Q361" s="11"/>
      <c r="R361" s="35"/>
      <c r="S361" s="10"/>
      <c r="T361" s="10"/>
      <c r="U361" s="10" t="s">
        <v>26</v>
      </c>
      <c r="V361" s="10"/>
      <c r="W361" s="10"/>
      <c r="X361" s="36"/>
      <c r="Y361" s="11"/>
      <c r="Z361" s="35"/>
      <c r="AA361" s="10"/>
      <c r="AB361" s="10"/>
      <c r="AC361" s="10" t="s">
        <v>26</v>
      </c>
      <c r="AD361" s="10"/>
      <c r="AE361" s="10"/>
      <c r="AF361" s="36"/>
      <c r="AG361" s="11"/>
      <c r="AH361" s="35"/>
      <c r="AI361" s="10"/>
      <c r="AJ361" s="10"/>
      <c r="AK361" s="10" t="s">
        <v>26</v>
      </c>
      <c r="AL361" s="10"/>
      <c r="AM361" s="10"/>
      <c r="AN361" s="36"/>
      <c r="AQ361" s="35"/>
      <c r="AR361" s="10"/>
      <c r="AS361" s="10"/>
      <c r="AT361" s="10" t="s">
        <v>26</v>
      </c>
      <c r="AU361" s="10"/>
      <c r="AV361" s="10"/>
      <c r="AW361" s="36"/>
      <c r="AZ361" s="35"/>
      <c r="BA361" s="10"/>
      <c r="BB361" s="10"/>
      <c r="BC361" s="10" t="s">
        <v>26</v>
      </c>
      <c r="BD361" s="10"/>
      <c r="BE361" s="10"/>
      <c r="BF361" s="36"/>
      <c r="BG361" s="11"/>
      <c r="BH361" s="1"/>
      <c r="BI361" s="35"/>
      <c r="BJ361" s="10"/>
      <c r="BK361" s="10"/>
      <c r="BL361" s="10" t="s">
        <v>26</v>
      </c>
      <c r="BM361" s="10"/>
      <c r="BN361" s="10"/>
      <c r="BO361" s="36"/>
      <c r="BP361" s="11"/>
      <c r="BQ361" s="1"/>
      <c r="BR361" s="35"/>
      <c r="BS361" s="10"/>
      <c r="BT361" s="10"/>
      <c r="BU361" s="10" t="s">
        <v>26</v>
      </c>
      <c r="BV361" s="10"/>
      <c r="BW361" s="10"/>
      <c r="BX361" s="36"/>
      <c r="BY361" s="11"/>
      <c r="BZ361" s="1"/>
      <c r="CA361" s="35"/>
      <c r="CB361" s="10"/>
      <c r="CC361" s="10"/>
      <c r="CD361" s="10" t="s">
        <v>26</v>
      </c>
      <c r="CE361" s="10"/>
      <c r="CF361" s="10"/>
      <c r="CG361" s="36"/>
      <c r="CH361" s="11"/>
      <c r="CI361" s="1"/>
      <c r="CJ361" s="35"/>
      <c r="CK361" s="10"/>
      <c r="CL361" s="10"/>
      <c r="CM361" s="10" t="s">
        <v>26</v>
      </c>
      <c r="CN361" s="10"/>
      <c r="CO361" s="10"/>
      <c r="CP361" s="36"/>
      <c r="CS361" s="35"/>
      <c r="CT361" s="10"/>
      <c r="CU361" s="10"/>
      <c r="CV361" s="10"/>
      <c r="CW361" s="10"/>
      <c r="CX361" s="10"/>
      <c r="CY361" s="36"/>
    </row>
    <row r="362" spans="2:103" x14ac:dyDescent="0.15">
      <c r="B362" s="35"/>
      <c r="C362" s="10"/>
      <c r="D362" s="10"/>
      <c r="E362" s="10" t="s">
        <v>26</v>
      </c>
      <c r="F362" s="10"/>
      <c r="G362" s="10"/>
      <c r="H362" s="36"/>
      <c r="I362" s="11"/>
      <c r="J362" s="35"/>
      <c r="K362" s="10"/>
      <c r="L362" s="10"/>
      <c r="M362" s="10" t="s">
        <v>26</v>
      </c>
      <c r="N362" s="10"/>
      <c r="O362" s="10"/>
      <c r="P362" s="36"/>
      <c r="Q362" s="11"/>
      <c r="R362" s="35"/>
      <c r="S362" s="10"/>
      <c r="T362" s="10"/>
      <c r="U362" s="10" t="s">
        <v>26</v>
      </c>
      <c r="V362" s="10"/>
      <c r="W362" s="10"/>
      <c r="X362" s="36"/>
      <c r="Y362" s="11"/>
      <c r="Z362" s="35"/>
      <c r="AA362" s="10"/>
      <c r="AB362" s="10"/>
      <c r="AC362" s="10" t="s">
        <v>26</v>
      </c>
      <c r="AD362" s="10"/>
      <c r="AE362" s="10"/>
      <c r="AF362" s="36"/>
      <c r="AG362" s="11"/>
      <c r="AH362" s="35"/>
      <c r="AI362" s="10"/>
      <c r="AJ362" s="10"/>
      <c r="AK362" s="10" t="s">
        <v>26</v>
      </c>
      <c r="AL362" s="10"/>
      <c r="AM362" s="10"/>
      <c r="AN362" s="36"/>
      <c r="AQ362" s="35"/>
      <c r="AR362" s="10"/>
      <c r="AS362" s="10"/>
      <c r="AT362" s="10" t="s">
        <v>26</v>
      </c>
      <c r="AU362" s="10"/>
      <c r="AV362" s="10"/>
      <c r="AW362" s="36"/>
      <c r="AZ362" s="35"/>
      <c r="BA362" s="10"/>
      <c r="BB362" s="10"/>
      <c r="BC362" s="10" t="s">
        <v>26</v>
      </c>
      <c r="BD362" s="10"/>
      <c r="BE362" s="10"/>
      <c r="BF362" s="36"/>
      <c r="BG362" s="11"/>
      <c r="BH362" s="1"/>
      <c r="BI362" s="35"/>
      <c r="BJ362" s="10"/>
      <c r="BK362" s="10"/>
      <c r="BL362" s="10" t="s">
        <v>26</v>
      </c>
      <c r="BM362" s="10"/>
      <c r="BN362" s="10"/>
      <c r="BO362" s="36"/>
      <c r="BP362" s="11"/>
      <c r="BQ362" s="1"/>
      <c r="BR362" s="35"/>
      <c r="BS362" s="10"/>
      <c r="BT362" s="10"/>
      <c r="BU362" s="10" t="s">
        <v>26</v>
      </c>
      <c r="BV362" s="10"/>
      <c r="BW362" s="10"/>
      <c r="BX362" s="36"/>
      <c r="BY362" s="11"/>
      <c r="BZ362" s="1"/>
      <c r="CA362" s="35"/>
      <c r="CB362" s="10"/>
      <c r="CC362" s="10"/>
      <c r="CD362" s="10" t="s">
        <v>26</v>
      </c>
      <c r="CE362" s="10"/>
      <c r="CF362" s="10"/>
      <c r="CG362" s="36"/>
      <c r="CH362" s="11"/>
      <c r="CI362" s="1"/>
      <c r="CJ362" s="35"/>
      <c r="CK362" s="10"/>
      <c r="CL362" s="10"/>
      <c r="CM362" s="10" t="s">
        <v>26</v>
      </c>
      <c r="CN362" s="10"/>
      <c r="CO362" s="10"/>
      <c r="CP362" s="36"/>
      <c r="CS362" s="35"/>
      <c r="CT362" s="10"/>
      <c r="CU362" s="10"/>
      <c r="CV362" s="10"/>
      <c r="CW362" s="10"/>
      <c r="CX362" s="10"/>
      <c r="CY362" s="36"/>
    </row>
    <row r="363" spans="2:103" x14ac:dyDescent="0.15">
      <c r="B363" s="35"/>
      <c r="C363" s="10"/>
      <c r="D363" s="10"/>
      <c r="E363" s="10"/>
      <c r="F363" s="10"/>
      <c r="G363" s="10"/>
      <c r="H363" s="36"/>
      <c r="I363" s="11"/>
      <c r="J363" s="35"/>
      <c r="K363" s="10"/>
      <c r="L363" s="10"/>
      <c r="M363" s="10"/>
      <c r="N363" s="10"/>
      <c r="O363" s="10"/>
      <c r="P363" s="36"/>
      <c r="Q363" s="11"/>
      <c r="R363" s="35"/>
      <c r="S363" s="10"/>
      <c r="T363" s="10"/>
      <c r="U363" s="10"/>
      <c r="V363" s="10"/>
      <c r="W363" s="10"/>
      <c r="X363" s="36"/>
      <c r="Y363" s="11"/>
      <c r="Z363" s="35"/>
      <c r="AA363" s="10"/>
      <c r="AB363" s="10"/>
      <c r="AC363" s="10"/>
      <c r="AD363" s="10"/>
      <c r="AE363" s="10"/>
      <c r="AF363" s="36"/>
      <c r="AG363" s="11"/>
      <c r="AH363" s="35"/>
      <c r="AI363" s="10"/>
      <c r="AJ363" s="10"/>
      <c r="AK363" s="10"/>
      <c r="AL363" s="10"/>
      <c r="AM363" s="10"/>
      <c r="AN363" s="36"/>
      <c r="AQ363" s="35"/>
      <c r="AR363" s="10"/>
      <c r="AS363" s="10"/>
      <c r="AT363" s="10"/>
      <c r="AU363" s="10"/>
      <c r="AV363" s="10"/>
      <c r="AW363" s="36"/>
      <c r="AZ363" s="35"/>
      <c r="BA363" s="10"/>
      <c r="BB363" s="10"/>
      <c r="BC363" s="10"/>
      <c r="BD363" s="10"/>
      <c r="BE363" s="10"/>
      <c r="BF363" s="36"/>
      <c r="BG363" s="11"/>
      <c r="BH363" s="1"/>
      <c r="BI363" s="35"/>
      <c r="BJ363" s="10"/>
      <c r="BK363" s="10"/>
      <c r="BL363" s="10"/>
      <c r="BM363" s="10"/>
      <c r="BN363" s="10"/>
      <c r="BO363" s="36"/>
      <c r="BP363" s="11"/>
      <c r="BQ363" s="1"/>
      <c r="BR363" s="35"/>
      <c r="BS363" s="10"/>
      <c r="BT363" s="10"/>
      <c r="BU363" s="10"/>
      <c r="BV363" s="10"/>
      <c r="BW363" s="10"/>
      <c r="BX363" s="36"/>
      <c r="BY363" s="11"/>
      <c r="BZ363" s="1"/>
      <c r="CA363" s="35"/>
      <c r="CB363" s="10"/>
      <c r="CC363" s="10"/>
      <c r="CD363" s="10"/>
      <c r="CE363" s="10"/>
      <c r="CF363" s="10"/>
      <c r="CG363" s="36"/>
      <c r="CH363" s="11"/>
      <c r="CI363" s="1"/>
      <c r="CJ363" s="35"/>
      <c r="CK363" s="10"/>
      <c r="CL363" s="10"/>
      <c r="CM363" s="10"/>
      <c r="CN363" s="10"/>
      <c r="CO363" s="10"/>
      <c r="CP363" s="36"/>
      <c r="CS363" s="35"/>
      <c r="CT363" s="10"/>
      <c r="CU363" s="10"/>
      <c r="CV363" s="10"/>
      <c r="CW363" s="10"/>
      <c r="CX363" s="10"/>
      <c r="CY363" s="36"/>
    </row>
    <row r="364" spans="2:103" x14ac:dyDescent="0.15">
      <c r="B364" s="35"/>
      <c r="C364" s="10">
        <f>IF(D364&gt;F364,1,0)+IF(D365&gt;F365,1,0)+IF(D366&gt;F366,1,0)+IF(D367&gt;F367,1,0)+IF(D368&gt;F368,1,0)+IF(D369&gt;F369,1,0)</f>
        <v>0</v>
      </c>
      <c r="D364" s="10"/>
      <c r="E364" s="10" t="s">
        <v>26</v>
      </c>
      <c r="F364" s="10"/>
      <c r="G364" s="10">
        <f>IF(D364&lt;F364,1,0)+IF(D365&lt;F365,1,0)+IF(D366&lt;F366,1,0)+IF(D367&lt;F367,1,0)+IF(D368&lt;F368,1,0)+IF(D369&lt;F369,1,0)</f>
        <v>0</v>
      </c>
      <c r="H364" s="36"/>
      <c r="I364" s="11"/>
      <c r="J364" s="35"/>
      <c r="K364" s="10">
        <f>IF(L364&gt;N364,1,0)+IF(L365&gt;N365,1,0)+IF(L366&gt;N366,1,0)+IF(L367&gt;N367,1,0)+IF(L368&gt;N368,1,0)+IF(L369&gt;N369,1,0)</f>
        <v>0</v>
      </c>
      <c r="L364" s="10"/>
      <c r="M364" s="10" t="s">
        <v>26</v>
      </c>
      <c r="N364" s="10"/>
      <c r="O364" s="10">
        <f>IF(L364&lt;N364,1,0)+IF(L365&lt;N365,1,0)+IF(L366&lt;N366,1,0)+IF(L367&lt;N367,1,0)+IF(L368&lt;N368,1,0)+IF(L369&lt;N369,1,0)</f>
        <v>0</v>
      </c>
      <c r="P364" s="36"/>
      <c r="Q364" s="11"/>
      <c r="R364" s="35"/>
      <c r="S364" s="10">
        <f>IF(T364&gt;V364,1,0)+IF(T365&gt;V365,1,0)+IF(T366&gt;V366,1,0)+IF(T367&gt;V367,1,0)+IF(T368&gt;V368,1,0)+IF(T369&gt;V369,1,0)</f>
        <v>0</v>
      </c>
      <c r="T364" s="10"/>
      <c r="U364" s="10" t="s">
        <v>26</v>
      </c>
      <c r="V364" s="10"/>
      <c r="W364" s="10">
        <f>IF(T364&lt;V364,1,0)+IF(T365&lt;V365,1,0)+IF(T366&lt;V366,1,0)+IF(T367&lt;V367,1,0)+IF(T368&lt;V368,1,0)+IF(T369&lt;V369,1,0)</f>
        <v>0</v>
      </c>
      <c r="X364" s="36"/>
      <c r="Y364" s="11"/>
      <c r="Z364" s="35"/>
      <c r="AA364" s="10">
        <f>IF(AB364&gt;AD364,1,0)+IF(AB365&gt;AD365,1,0)+IF(AB366&gt;AD366,1,0)+IF(AB367&gt;AD367,1,0)+IF(AB368&gt;AD368,1,0)+IF(AB369&gt;AD369,1,0)</f>
        <v>0</v>
      </c>
      <c r="AB364" s="10"/>
      <c r="AC364" s="10" t="s">
        <v>26</v>
      </c>
      <c r="AD364" s="10"/>
      <c r="AE364" s="10">
        <f>IF(AB364&lt;AD364,1,0)+IF(AB365&lt;AD365,1,0)+IF(AB366&lt;AD366,1,0)+IF(AB367&lt;AD367,1,0)+IF(AB368&lt;AD368,1,0)+IF(AB369&lt;AD369,1,0)</f>
        <v>0</v>
      </c>
      <c r="AF364" s="36"/>
      <c r="AG364" s="11"/>
      <c r="AH364" s="35"/>
      <c r="AI364" s="10">
        <f>IF(AJ364&gt;AL364,1,0)+IF(AJ365&gt;AL365,1,0)+IF(AJ366&gt;AL366,1,0)+IF(AJ367&gt;AL367,1,0)+IF(AJ368&gt;AL368,1,0)+IF(AJ369&gt;AL369,1,0)</f>
        <v>0</v>
      </c>
      <c r="AJ364" s="10"/>
      <c r="AK364" s="10" t="s">
        <v>26</v>
      </c>
      <c r="AL364" s="10"/>
      <c r="AM364" s="10">
        <f>IF(AJ364&lt;AL364,1,0)+IF(AJ365&lt;AL365,1,0)+IF(AJ366&lt;AL366,1,0)+IF(AJ367&lt;AL367,1,0)+IF(AJ368&lt;AL368,1,0)+IF(AJ369&lt;AL369,1,0)</f>
        <v>0</v>
      </c>
      <c r="AN364" s="36"/>
      <c r="AQ364" s="35"/>
      <c r="AR364" s="10">
        <f>IF(AS364&gt;AU364,1,0)+IF(AS365&gt;AU365,1,0)+IF(AS366&gt;AU366,1,0)+IF(AS367&gt;AU367,1,0)+IF(AS368&gt;AU368,1,0)+IF(AS369&gt;AU369,1,0)</f>
        <v>0</v>
      </c>
      <c r="AS364" s="10"/>
      <c r="AT364" s="10" t="s">
        <v>26</v>
      </c>
      <c r="AU364" s="10"/>
      <c r="AV364" s="10">
        <f>IF(AS364&lt;AU364,1,0)+IF(AS365&lt;AU365,1,0)+IF(AS366&lt;AU366,1,0)+IF(AS367&lt;AU367,1,0)+IF(AS368&lt;AU368,1,0)+IF(AS369&lt;AU369,1,0)</f>
        <v>0</v>
      </c>
      <c r="AW364" s="36"/>
      <c r="AZ364" s="35"/>
      <c r="BA364" s="10">
        <v>0</v>
      </c>
      <c r="BB364" s="10"/>
      <c r="BC364" s="10" t="s">
        <v>26</v>
      </c>
      <c r="BD364" s="10"/>
      <c r="BE364" s="10">
        <f>IF(BB364&lt;BD364,1,0)+IF(BB365&lt;BD365,1,0)+IF(BB366&lt;BD366,1,0)+IF(BB367&lt;BD367,1,0)+IF(BB368&lt;BD368,1,0)+IF(BB369&lt;BD369,1,0)</f>
        <v>0</v>
      </c>
      <c r="BF364" s="36"/>
      <c r="BG364" s="11"/>
      <c r="BH364" s="1"/>
      <c r="BI364" s="35"/>
      <c r="BJ364" s="10">
        <v>0</v>
      </c>
      <c r="BK364" s="10"/>
      <c r="BL364" s="10" t="s">
        <v>26</v>
      </c>
      <c r="BM364" s="10"/>
      <c r="BN364" s="10">
        <f>IF(BK364&lt;BM364,1,0)+IF(BK365&lt;BM365,1,0)+IF(BK366&lt;BM366,1,0)+IF(BK367&lt;BM367,1,0)+IF(BK368&lt;BM368,1,0)+IF(BK369&lt;BM369,1,0)</f>
        <v>0</v>
      </c>
      <c r="BO364" s="36"/>
      <c r="BP364" s="11"/>
      <c r="BQ364" s="1"/>
      <c r="BR364" s="35"/>
      <c r="BS364" s="10">
        <v>0</v>
      </c>
      <c r="BT364" s="10"/>
      <c r="BU364" s="10" t="s">
        <v>26</v>
      </c>
      <c r="BV364" s="10"/>
      <c r="BW364" s="10">
        <f>IF(BT364&lt;BV364,1,0)+IF(BT365&lt;BV365,1,0)+IF(BT366&lt;BV366,1,0)+IF(BT367&lt;BV367,1,0)+IF(BT368&lt;BV368,1,0)+IF(BT369&lt;BV369,1,0)</f>
        <v>0</v>
      </c>
      <c r="BX364" s="36"/>
      <c r="BY364" s="11"/>
      <c r="BZ364" s="1"/>
      <c r="CA364" s="35"/>
      <c r="CB364" s="10">
        <v>0</v>
      </c>
      <c r="CC364" s="10"/>
      <c r="CD364" s="10" t="s">
        <v>26</v>
      </c>
      <c r="CE364" s="10"/>
      <c r="CF364" s="10">
        <f>IF(CC364&lt;CE364,1,0)+IF(CC365&lt;CE365,1,0)+IF(CC366&lt;CE366,1,0)+IF(CC367&lt;CE367,1,0)+IF(CC368&lt;CE368,1,0)+IF(CC369&lt;CE369,1,0)</f>
        <v>0</v>
      </c>
      <c r="CG364" s="36"/>
      <c r="CH364" s="11"/>
      <c r="CI364" s="1"/>
      <c r="CJ364" s="35"/>
      <c r="CK364" s="10">
        <f>IF(CL364&gt;CN364,1,0)+IF(CL365&gt;CN365,1,0)+IF(CL366&gt;CN366,1,0)+IF(CL367&gt;CN367,1,0)+IF(CL368&gt;CN368,1,0)+IF(CL369&gt;CN369,1,0)</f>
        <v>0</v>
      </c>
      <c r="CL364" s="10"/>
      <c r="CM364" s="10" t="s">
        <v>26</v>
      </c>
      <c r="CN364" s="10"/>
      <c r="CO364" s="10">
        <f>IF(CL364&lt;CN364,1,0)+IF(CL365&lt;CN365,1,0)+IF(CL366&lt;CN366,1,0)+IF(CL367&lt;CN367,1,0)+IF(CL368&lt;CN368,1,0)+IF(CL369&lt;CN369,1,0)</f>
        <v>0</v>
      </c>
      <c r="CP364" s="36"/>
      <c r="CS364" s="35"/>
      <c r="CT364" s="10"/>
      <c r="CU364" s="10"/>
      <c r="CV364" s="10"/>
      <c r="CW364" s="10"/>
      <c r="CX364" s="10"/>
      <c r="CY364" s="36"/>
    </row>
    <row r="365" spans="2:103" x14ac:dyDescent="0.15">
      <c r="B365" s="35"/>
      <c r="C365" s="10"/>
      <c r="D365" s="10"/>
      <c r="E365" s="10" t="s">
        <v>26</v>
      </c>
      <c r="F365" s="10"/>
      <c r="G365" s="10"/>
      <c r="H365" s="36"/>
      <c r="I365" s="11"/>
      <c r="J365" s="35"/>
      <c r="K365" s="10"/>
      <c r="L365" s="10"/>
      <c r="M365" s="10" t="s">
        <v>26</v>
      </c>
      <c r="N365" s="10"/>
      <c r="O365" s="10"/>
      <c r="P365" s="36"/>
      <c r="Q365" s="11"/>
      <c r="R365" s="35"/>
      <c r="S365" s="10"/>
      <c r="T365" s="10"/>
      <c r="U365" s="10" t="s">
        <v>26</v>
      </c>
      <c r="V365" s="10"/>
      <c r="W365" s="10"/>
      <c r="X365" s="36"/>
      <c r="Y365" s="11"/>
      <c r="Z365" s="35"/>
      <c r="AA365" s="10"/>
      <c r="AB365" s="10"/>
      <c r="AC365" s="10" t="s">
        <v>26</v>
      </c>
      <c r="AD365" s="10"/>
      <c r="AE365" s="10"/>
      <c r="AF365" s="36"/>
      <c r="AG365" s="11"/>
      <c r="AH365" s="35"/>
      <c r="AI365" s="10"/>
      <c r="AJ365" s="10"/>
      <c r="AK365" s="10" t="s">
        <v>26</v>
      </c>
      <c r="AL365" s="10"/>
      <c r="AM365" s="10"/>
      <c r="AN365" s="36"/>
      <c r="AQ365" s="35"/>
      <c r="AR365" s="10"/>
      <c r="AS365" s="10"/>
      <c r="AT365" s="10" t="s">
        <v>26</v>
      </c>
      <c r="AU365" s="10"/>
      <c r="AV365" s="10"/>
      <c r="AW365" s="36"/>
      <c r="AZ365" s="35"/>
      <c r="BA365" s="10"/>
      <c r="BB365" s="10"/>
      <c r="BC365" s="10" t="s">
        <v>26</v>
      </c>
      <c r="BD365" s="10"/>
      <c r="BE365" s="10"/>
      <c r="BF365" s="36"/>
      <c r="BG365" s="11"/>
      <c r="BH365" s="1"/>
      <c r="BI365" s="35"/>
      <c r="BJ365" s="10"/>
      <c r="BK365" s="10"/>
      <c r="BL365" s="10" t="s">
        <v>26</v>
      </c>
      <c r="BM365" s="10"/>
      <c r="BN365" s="10"/>
      <c r="BO365" s="36"/>
      <c r="BP365" s="11"/>
      <c r="BQ365" s="1"/>
      <c r="BR365" s="35"/>
      <c r="BS365" s="10"/>
      <c r="BT365" s="10"/>
      <c r="BU365" s="10" t="s">
        <v>26</v>
      </c>
      <c r="BV365" s="10"/>
      <c r="BW365" s="10"/>
      <c r="BX365" s="36"/>
      <c r="BY365" s="11"/>
      <c r="BZ365" s="1"/>
      <c r="CA365" s="35"/>
      <c r="CB365" s="10"/>
      <c r="CC365" s="10"/>
      <c r="CD365" s="10" t="s">
        <v>26</v>
      </c>
      <c r="CE365" s="10"/>
      <c r="CF365" s="10"/>
      <c r="CG365" s="36"/>
      <c r="CH365" s="11"/>
      <c r="CI365" s="1"/>
      <c r="CJ365" s="35"/>
      <c r="CK365" s="10"/>
      <c r="CL365" s="10"/>
      <c r="CM365" s="10" t="s">
        <v>26</v>
      </c>
      <c r="CN365" s="10"/>
      <c r="CO365" s="10"/>
      <c r="CP365" s="36"/>
      <c r="CS365" s="35"/>
      <c r="CT365" s="10"/>
      <c r="CU365" s="10"/>
      <c r="CV365" s="10"/>
      <c r="CW365" s="10"/>
      <c r="CX365" s="10"/>
      <c r="CY365" s="36"/>
    </row>
    <row r="366" spans="2:103" x14ac:dyDescent="0.15">
      <c r="B366" s="35"/>
      <c r="C366" s="10"/>
      <c r="D366" s="10"/>
      <c r="E366" s="10" t="s">
        <v>26</v>
      </c>
      <c r="F366" s="10"/>
      <c r="G366" s="10"/>
      <c r="H366" s="36"/>
      <c r="I366" s="11"/>
      <c r="J366" s="35"/>
      <c r="K366" s="10"/>
      <c r="L366" s="10"/>
      <c r="M366" s="10" t="s">
        <v>26</v>
      </c>
      <c r="N366" s="10"/>
      <c r="O366" s="10"/>
      <c r="P366" s="36"/>
      <c r="Q366" s="11"/>
      <c r="R366" s="35"/>
      <c r="S366" s="10"/>
      <c r="T366" s="10"/>
      <c r="U366" s="10" t="s">
        <v>26</v>
      </c>
      <c r="V366" s="10"/>
      <c r="W366" s="10"/>
      <c r="X366" s="36"/>
      <c r="Y366" s="11"/>
      <c r="Z366" s="35"/>
      <c r="AA366" s="10"/>
      <c r="AB366" s="10"/>
      <c r="AC366" s="10" t="s">
        <v>26</v>
      </c>
      <c r="AD366" s="10"/>
      <c r="AE366" s="10"/>
      <c r="AF366" s="36"/>
      <c r="AG366" s="11"/>
      <c r="AH366" s="35"/>
      <c r="AI366" s="10"/>
      <c r="AJ366" s="10"/>
      <c r="AK366" s="10" t="s">
        <v>26</v>
      </c>
      <c r="AL366" s="10"/>
      <c r="AM366" s="10"/>
      <c r="AN366" s="36"/>
      <c r="AQ366" s="35"/>
      <c r="AR366" s="10"/>
      <c r="AS366" s="10"/>
      <c r="AT366" s="10" t="s">
        <v>26</v>
      </c>
      <c r="AU366" s="10"/>
      <c r="AV366" s="10"/>
      <c r="AW366" s="36"/>
      <c r="AZ366" s="35"/>
      <c r="BA366" s="10"/>
      <c r="BB366" s="10"/>
      <c r="BC366" s="10" t="s">
        <v>26</v>
      </c>
      <c r="BD366" s="10"/>
      <c r="BE366" s="10"/>
      <c r="BF366" s="36"/>
      <c r="BG366" s="11"/>
      <c r="BH366" s="1"/>
      <c r="BI366" s="35"/>
      <c r="BJ366" s="10"/>
      <c r="BK366" s="10"/>
      <c r="BL366" s="10" t="s">
        <v>26</v>
      </c>
      <c r="BM366" s="10"/>
      <c r="BN366" s="10"/>
      <c r="BO366" s="36"/>
      <c r="BP366" s="11"/>
      <c r="BQ366" s="1"/>
      <c r="BR366" s="35"/>
      <c r="BS366" s="10"/>
      <c r="BT366" s="10"/>
      <c r="BU366" s="10" t="s">
        <v>26</v>
      </c>
      <c r="BV366" s="10"/>
      <c r="BW366" s="10"/>
      <c r="BX366" s="36"/>
      <c r="BY366" s="11"/>
      <c r="BZ366" s="1"/>
      <c r="CA366" s="35"/>
      <c r="CB366" s="10"/>
      <c r="CC366" s="10"/>
      <c r="CD366" s="10" t="s">
        <v>26</v>
      </c>
      <c r="CE366" s="10"/>
      <c r="CF366" s="10"/>
      <c r="CG366" s="36"/>
      <c r="CH366" s="11"/>
      <c r="CI366" s="1"/>
      <c r="CJ366" s="35"/>
      <c r="CK366" s="10"/>
      <c r="CL366" s="10"/>
      <c r="CM366" s="10" t="s">
        <v>26</v>
      </c>
      <c r="CN366" s="10"/>
      <c r="CO366" s="10"/>
      <c r="CP366" s="36"/>
      <c r="CS366" s="35"/>
      <c r="CT366" s="10"/>
      <c r="CU366" s="10"/>
      <c r="CV366" s="10"/>
      <c r="CW366" s="10"/>
      <c r="CX366" s="10"/>
      <c r="CY366" s="36"/>
    </row>
    <row r="367" spans="2:103" x14ac:dyDescent="0.15">
      <c r="B367" s="35"/>
      <c r="C367" s="10"/>
      <c r="D367" s="10"/>
      <c r="E367" s="10" t="s">
        <v>26</v>
      </c>
      <c r="F367" s="10"/>
      <c r="G367" s="10"/>
      <c r="H367" s="36"/>
      <c r="I367" s="11"/>
      <c r="J367" s="35"/>
      <c r="K367" s="10"/>
      <c r="L367" s="10"/>
      <c r="M367" s="10" t="s">
        <v>26</v>
      </c>
      <c r="N367" s="10"/>
      <c r="O367" s="10"/>
      <c r="P367" s="36"/>
      <c r="Q367" s="11"/>
      <c r="R367" s="35"/>
      <c r="S367" s="10"/>
      <c r="T367" s="10"/>
      <c r="U367" s="10" t="s">
        <v>26</v>
      </c>
      <c r="V367" s="10"/>
      <c r="W367" s="10"/>
      <c r="X367" s="36"/>
      <c r="Y367" s="11"/>
      <c r="Z367" s="35"/>
      <c r="AA367" s="10"/>
      <c r="AB367" s="10"/>
      <c r="AC367" s="10" t="s">
        <v>26</v>
      </c>
      <c r="AD367" s="10"/>
      <c r="AE367" s="10"/>
      <c r="AF367" s="36"/>
      <c r="AG367" s="11"/>
      <c r="AH367" s="35"/>
      <c r="AI367" s="10"/>
      <c r="AJ367" s="10"/>
      <c r="AK367" s="10" t="s">
        <v>26</v>
      </c>
      <c r="AL367" s="10"/>
      <c r="AM367" s="10"/>
      <c r="AN367" s="36"/>
      <c r="AQ367" s="35"/>
      <c r="AR367" s="10"/>
      <c r="AS367" s="10"/>
      <c r="AT367" s="10" t="s">
        <v>26</v>
      </c>
      <c r="AU367" s="10"/>
      <c r="AV367" s="10"/>
      <c r="AW367" s="36"/>
      <c r="AZ367" s="35"/>
      <c r="BA367" s="10"/>
      <c r="BB367" s="10"/>
      <c r="BC367" s="10" t="s">
        <v>26</v>
      </c>
      <c r="BD367" s="10"/>
      <c r="BE367" s="10"/>
      <c r="BF367" s="36"/>
      <c r="BG367" s="11"/>
      <c r="BH367" s="1"/>
      <c r="BI367" s="35"/>
      <c r="BJ367" s="10"/>
      <c r="BK367" s="10"/>
      <c r="BL367" s="10" t="s">
        <v>26</v>
      </c>
      <c r="BM367" s="10"/>
      <c r="BN367" s="10"/>
      <c r="BO367" s="36"/>
      <c r="BP367" s="11"/>
      <c r="BQ367" s="1"/>
      <c r="BR367" s="35"/>
      <c r="BS367" s="10"/>
      <c r="BT367" s="10"/>
      <c r="BU367" s="10" t="s">
        <v>26</v>
      </c>
      <c r="BV367" s="10"/>
      <c r="BW367" s="10"/>
      <c r="BX367" s="36"/>
      <c r="BY367" s="11"/>
      <c r="BZ367" s="1"/>
      <c r="CA367" s="35"/>
      <c r="CB367" s="10"/>
      <c r="CC367" s="10"/>
      <c r="CD367" s="10" t="s">
        <v>26</v>
      </c>
      <c r="CE367" s="10"/>
      <c r="CF367" s="10"/>
      <c r="CG367" s="36"/>
      <c r="CH367" s="11"/>
      <c r="CI367" s="1"/>
      <c r="CJ367" s="35"/>
      <c r="CK367" s="10"/>
      <c r="CL367" s="10"/>
      <c r="CM367" s="10" t="s">
        <v>26</v>
      </c>
      <c r="CN367" s="10"/>
      <c r="CO367" s="10"/>
      <c r="CP367" s="36"/>
      <c r="CS367" s="35"/>
      <c r="CT367" s="10"/>
      <c r="CU367" s="10"/>
      <c r="CV367" s="10"/>
      <c r="CW367" s="10"/>
      <c r="CX367" s="10"/>
      <c r="CY367" s="36"/>
    </row>
    <row r="368" spans="2:103" x14ac:dyDescent="0.15">
      <c r="B368" s="35"/>
      <c r="C368" s="10"/>
      <c r="D368" s="10"/>
      <c r="E368" s="10" t="s">
        <v>26</v>
      </c>
      <c r="F368" s="10"/>
      <c r="G368" s="10"/>
      <c r="H368" s="36"/>
      <c r="I368" s="11"/>
      <c r="J368" s="35"/>
      <c r="K368" s="10"/>
      <c r="L368" s="10"/>
      <c r="M368" s="10" t="s">
        <v>26</v>
      </c>
      <c r="N368" s="10"/>
      <c r="O368" s="10"/>
      <c r="P368" s="36"/>
      <c r="Q368" s="11"/>
      <c r="R368" s="35"/>
      <c r="S368" s="10"/>
      <c r="T368" s="10"/>
      <c r="U368" s="10" t="s">
        <v>26</v>
      </c>
      <c r="V368" s="10"/>
      <c r="W368" s="10"/>
      <c r="X368" s="36"/>
      <c r="Y368" s="11"/>
      <c r="Z368" s="35"/>
      <c r="AA368" s="10"/>
      <c r="AB368" s="10"/>
      <c r="AC368" s="10" t="s">
        <v>26</v>
      </c>
      <c r="AD368" s="10"/>
      <c r="AE368" s="10"/>
      <c r="AF368" s="36"/>
      <c r="AG368" s="11"/>
      <c r="AH368" s="35"/>
      <c r="AI368" s="10"/>
      <c r="AJ368" s="10"/>
      <c r="AK368" s="10" t="s">
        <v>26</v>
      </c>
      <c r="AL368" s="10"/>
      <c r="AM368" s="10"/>
      <c r="AN368" s="36"/>
      <c r="AQ368" s="35"/>
      <c r="AR368" s="10"/>
      <c r="AS368" s="10"/>
      <c r="AT368" s="10" t="s">
        <v>26</v>
      </c>
      <c r="AU368" s="10"/>
      <c r="AV368" s="10"/>
      <c r="AW368" s="36"/>
      <c r="AZ368" s="35"/>
      <c r="BA368" s="10"/>
      <c r="BB368" s="10"/>
      <c r="BC368" s="10" t="s">
        <v>26</v>
      </c>
      <c r="BD368" s="10"/>
      <c r="BE368" s="10"/>
      <c r="BF368" s="36"/>
      <c r="BG368" s="11"/>
      <c r="BH368" s="1"/>
      <c r="BI368" s="35"/>
      <c r="BJ368" s="10"/>
      <c r="BK368" s="10"/>
      <c r="BL368" s="10" t="s">
        <v>26</v>
      </c>
      <c r="BM368" s="10"/>
      <c r="BN368" s="10"/>
      <c r="BO368" s="36"/>
      <c r="BP368" s="11"/>
      <c r="BQ368" s="1"/>
      <c r="BR368" s="35"/>
      <c r="BS368" s="10"/>
      <c r="BT368" s="10"/>
      <c r="BU368" s="10" t="s">
        <v>26</v>
      </c>
      <c r="BV368" s="10"/>
      <c r="BW368" s="10"/>
      <c r="BX368" s="36"/>
      <c r="BY368" s="11"/>
      <c r="BZ368" s="1"/>
      <c r="CA368" s="35"/>
      <c r="CB368" s="10"/>
      <c r="CC368" s="10"/>
      <c r="CD368" s="10" t="s">
        <v>26</v>
      </c>
      <c r="CE368" s="10"/>
      <c r="CF368" s="10"/>
      <c r="CG368" s="36"/>
      <c r="CH368" s="11"/>
      <c r="CI368" s="1"/>
      <c r="CJ368" s="35"/>
      <c r="CK368" s="10"/>
      <c r="CL368" s="10"/>
      <c r="CM368" s="10" t="s">
        <v>26</v>
      </c>
      <c r="CN368" s="10"/>
      <c r="CO368" s="10"/>
      <c r="CP368" s="36"/>
      <c r="CS368" s="35"/>
      <c r="CT368" s="10"/>
      <c r="CU368" s="10"/>
      <c r="CV368" s="10"/>
      <c r="CW368" s="10"/>
      <c r="CX368" s="10"/>
      <c r="CY368" s="36"/>
    </row>
    <row r="369" spans="2:103" x14ac:dyDescent="0.15">
      <c r="B369" s="38"/>
      <c r="C369" s="12"/>
      <c r="D369" s="12"/>
      <c r="E369" s="12"/>
      <c r="F369" s="12"/>
      <c r="G369" s="12"/>
      <c r="H369" s="39"/>
      <c r="I369" s="11"/>
      <c r="J369" s="38"/>
      <c r="K369" s="12"/>
      <c r="L369" s="12"/>
      <c r="M369" s="12"/>
      <c r="N369" s="12"/>
      <c r="O369" s="12"/>
      <c r="P369" s="39"/>
      <c r="Q369" s="11"/>
      <c r="R369" s="38"/>
      <c r="S369" s="12"/>
      <c r="T369" s="12"/>
      <c r="U369" s="12"/>
      <c r="V369" s="12"/>
      <c r="W369" s="12"/>
      <c r="X369" s="39"/>
      <c r="Y369" s="11"/>
      <c r="Z369" s="38"/>
      <c r="AA369" s="12"/>
      <c r="AB369" s="12"/>
      <c r="AC369" s="12"/>
      <c r="AD369" s="12"/>
      <c r="AE369" s="12"/>
      <c r="AF369" s="39"/>
      <c r="AG369" s="11"/>
      <c r="AH369" s="38"/>
      <c r="AI369" s="12"/>
      <c r="AJ369" s="12"/>
      <c r="AK369" s="12"/>
      <c r="AL369" s="12"/>
      <c r="AM369" s="12"/>
      <c r="AN369" s="39"/>
      <c r="AQ369" s="38"/>
      <c r="AR369" s="12"/>
      <c r="AS369" s="12"/>
      <c r="AT369" s="12"/>
      <c r="AU369" s="12"/>
      <c r="AV369" s="12"/>
      <c r="AW369" s="39"/>
      <c r="AZ369" s="38"/>
      <c r="BA369" s="12"/>
      <c r="BB369" s="12"/>
      <c r="BC369" s="12"/>
      <c r="BD369" s="12"/>
      <c r="BE369" s="12"/>
      <c r="BF369" s="39"/>
      <c r="BG369" s="11"/>
      <c r="BH369" s="1"/>
      <c r="BI369" s="38"/>
      <c r="BJ369" s="12"/>
      <c r="BK369" s="12"/>
      <c r="BL369" s="12"/>
      <c r="BM369" s="12"/>
      <c r="BN369" s="12"/>
      <c r="BO369" s="39"/>
      <c r="BP369" s="11"/>
      <c r="BQ369" s="1"/>
      <c r="BR369" s="38"/>
      <c r="BS369" s="12"/>
      <c r="BT369" s="12"/>
      <c r="BU369" s="12"/>
      <c r="BV369" s="12"/>
      <c r="BW369" s="12"/>
      <c r="BX369" s="39"/>
      <c r="BY369" s="11"/>
      <c r="BZ369" s="1"/>
      <c r="CA369" s="38"/>
      <c r="CB369" s="12"/>
      <c r="CC369" s="12"/>
      <c r="CD369" s="12"/>
      <c r="CE369" s="12"/>
      <c r="CF369" s="12"/>
      <c r="CG369" s="39"/>
      <c r="CH369" s="11"/>
      <c r="CI369" s="1"/>
      <c r="CJ369" s="38"/>
      <c r="CK369" s="12"/>
      <c r="CL369" s="12"/>
      <c r="CM369" s="12"/>
      <c r="CN369" s="12"/>
      <c r="CO369" s="12"/>
      <c r="CP369" s="39"/>
      <c r="CS369" s="38"/>
      <c r="CT369" s="12"/>
      <c r="CU369" s="12"/>
      <c r="CV369" s="12"/>
      <c r="CW369" s="12"/>
      <c r="CX369" s="12"/>
      <c r="CY369" s="39"/>
    </row>
    <row r="370" spans="2:103" x14ac:dyDescent="0.15">
      <c r="Z370" s="11"/>
      <c r="AA370" s="10"/>
      <c r="AB370" s="10"/>
      <c r="AC370" s="10"/>
      <c r="AD370" s="10"/>
      <c r="AE370" s="10"/>
      <c r="AF370" s="11"/>
      <c r="AG370" s="11"/>
      <c r="AH370" s="11"/>
      <c r="AI370" s="10"/>
      <c r="AJ370" s="10"/>
      <c r="AK370" s="10"/>
      <c r="AL370" s="10"/>
      <c r="AM370" s="10"/>
      <c r="AN370" s="11"/>
    </row>
  </sheetData>
  <mergeCells count="1320">
    <mergeCell ref="CP364:CP369"/>
    <mergeCell ref="CS364:CS369"/>
    <mergeCell ref="CY364:CY369"/>
    <mergeCell ref="AZ364:AZ369"/>
    <mergeCell ref="BF364:BF369"/>
    <mergeCell ref="BI364:BI369"/>
    <mergeCell ref="BO364:BO369"/>
    <mergeCell ref="BR364:BR369"/>
    <mergeCell ref="BX364:BX369"/>
    <mergeCell ref="Z364:Z369"/>
    <mergeCell ref="AF364:AF369"/>
    <mergeCell ref="AH364:AH369"/>
    <mergeCell ref="AN364:AN369"/>
    <mergeCell ref="AQ364:AQ369"/>
    <mergeCell ref="AW364:AW369"/>
    <mergeCell ref="BR358:BR363"/>
    <mergeCell ref="BX358:BX363"/>
    <mergeCell ref="Z358:Z363"/>
    <mergeCell ref="AF358:AF363"/>
    <mergeCell ref="AH358:AH363"/>
    <mergeCell ref="AN358:AN363"/>
    <mergeCell ref="AQ358:AQ363"/>
    <mergeCell ref="AW358:AW363"/>
    <mergeCell ref="B358:B363"/>
    <mergeCell ref="H358:H363"/>
    <mergeCell ref="J358:J363"/>
    <mergeCell ref="P358:P363"/>
    <mergeCell ref="R358:R363"/>
    <mergeCell ref="X358:X363"/>
    <mergeCell ref="CA364:CA369"/>
    <mergeCell ref="CG364:CG369"/>
    <mergeCell ref="CJ364:CJ369"/>
    <mergeCell ref="CJ352:CJ357"/>
    <mergeCell ref="CP352:CP357"/>
    <mergeCell ref="CS352:CS357"/>
    <mergeCell ref="CY352:CY357"/>
    <mergeCell ref="AZ352:AZ357"/>
    <mergeCell ref="BF352:BF357"/>
    <mergeCell ref="BI352:BI357"/>
    <mergeCell ref="BO352:BO357"/>
    <mergeCell ref="BR352:BR357"/>
    <mergeCell ref="BX352:BX357"/>
    <mergeCell ref="Z352:Z357"/>
    <mergeCell ref="AF352:AF357"/>
    <mergeCell ref="AH352:AH357"/>
    <mergeCell ref="AN352:AN357"/>
    <mergeCell ref="AQ352:AQ357"/>
    <mergeCell ref="AW352:AW357"/>
    <mergeCell ref="B364:B369"/>
    <mergeCell ref="H364:H369"/>
    <mergeCell ref="J364:J369"/>
    <mergeCell ref="P364:P369"/>
    <mergeCell ref="R364:R369"/>
    <mergeCell ref="X364:X369"/>
    <mergeCell ref="CA358:CA363"/>
    <mergeCell ref="CG358:CG363"/>
    <mergeCell ref="CJ358:CJ363"/>
    <mergeCell ref="CP358:CP363"/>
    <mergeCell ref="CS358:CS363"/>
    <mergeCell ref="CY358:CY363"/>
    <mergeCell ref="AZ358:AZ363"/>
    <mergeCell ref="BF358:BF363"/>
    <mergeCell ref="BI358:BI363"/>
    <mergeCell ref="BO358:BO363"/>
    <mergeCell ref="B352:B357"/>
    <mergeCell ref="H352:H357"/>
    <mergeCell ref="J352:J357"/>
    <mergeCell ref="P352:P357"/>
    <mergeCell ref="R352:R357"/>
    <mergeCell ref="X352:X357"/>
    <mergeCell ref="CA346:CA351"/>
    <mergeCell ref="CG346:CG351"/>
    <mergeCell ref="CJ346:CJ351"/>
    <mergeCell ref="CP346:CP351"/>
    <mergeCell ref="CS346:CS351"/>
    <mergeCell ref="CY346:CY351"/>
    <mergeCell ref="AZ346:AZ351"/>
    <mergeCell ref="BF346:BF351"/>
    <mergeCell ref="BI346:BI351"/>
    <mergeCell ref="BO346:BO351"/>
    <mergeCell ref="BR346:BR351"/>
    <mergeCell ref="BX346:BX351"/>
    <mergeCell ref="Z346:Z351"/>
    <mergeCell ref="AF346:AF351"/>
    <mergeCell ref="AH346:AH351"/>
    <mergeCell ref="AN346:AN351"/>
    <mergeCell ref="AQ346:AQ351"/>
    <mergeCell ref="AW346:AW351"/>
    <mergeCell ref="B346:B351"/>
    <mergeCell ref="H346:H351"/>
    <mergeCell ref="J346:J351"/>
    <mergeCell ref="P346:P351"/>
    <mergeCell ref="R346:R351"/>
    <mergeCell ref="X346:X351"/>
    <mergeCell ref="CA352:CA357"/>
    <mergeCell ref="CG352:CG357"/>
    <mergeCell ref="AF330:AF335"/>
    <mergeCell ref="AH330:AH335"/>
    <mergeCell ref="AN330:AN335"/>
    <mergeCell ref="AQ330:AQ335"/>
    <mergeCell ref="AW330:AW335"/>
    <mergeCell ref="B330:B335"/>
    <mergeCell ref="H330:H335"/>
    <mergeCell ref="J330:J335"/>
    <mergeCell ref="P330:P335"/>
    <mergeCell ref="R330:R335"/>
    <mergeCell ref="X330:X335"/>
    <mergeCell ref="CA340:CA345"/>
    <mergeCell ref="CG340:CG345"/>
    <mergeCell ref="CJ340:CJ345"/>
    <mergeCell ref="CP340:CP345"/>
    <mergeCell ref="CS340:CS345"/>
    <mergeCell ref="CY340:CY345"/>
    <mergeCell ref="AZ340:AZ345"/>
    <mergeCell ref="BF340:BF345"/>
    <mergeCell ref="BI340:BI345"/>
    <mergeCell ref="BO340:BO345"/>
    <mergeCell ref="BR340:BR345"/>
    <mergeCell ref="BX340:BX345"/>
    <mergeCell ref="Z340:Z345"/>
    <mergeCell ref="AF340:AF345"/>
    <mergeCell ref="AH340:AH345"/>
    <mergeCell ref="AN340:AN345"/>
    <mergeCell ref="AQ340:AQ345"/>
    <mergeCell ref="AW340:AW345"/>
    <mergeCell ref="CY324:CY329"/>
    <mergeCell ref="AZ324:AZ329"/>
    <mergeCell ref="BF324:BF329"/>
    <mergeCell ref="BI324:BI329"/>
    <mergeCell ref="BO324:BO329"/>
    <mergeCell ref="BR324:BR329"/>
    <mergeCell ref="BX324:BX329"/>
    <mergeCell ref="Z324:Z329"/>
    <mergeCell ref="AF324:AF329"/>
    <mergeCell ref="AH324:AH329"/>
    <mergeCell ref="AN324:AN329"/>
    <mergeCell ref="AQ324:AQ329"/>
    <mergeCell ref="AW324:AW329"/>
    <mergeCell ref="B340:B345"/>
    <mergeCell ref="H340:H345"/>
    <mergeCell ref="J340:J345"/>
    <mergeCell ref="P340:P345"/>
    <mergeCell ref="R340:R345"/>
    <mergeCell ref="X340:X345"/>
    <mergeCell ref="CA330:CA335"/>
    <mergeCell ref="CG330:CG335"/>
    <mergeCell ref="CJ330:CJ335"/>
    <mergeCell ref="CP330:CP335"/>
    <mergeCell ref="CS330:CS335"/>
    <mergeCell ref="CY330:CY335"/>
    <mergeCell ref="AZ330:AZ335"/>
    <mergeCell ref="BF330:BF335"/>
    <mergeCell ref="BI330:BI335"/>
    <mergeCell ref="BO330:BO335"/>
    <mergeCell ref="BR330:BR335"/>
    <mergeCell ref="BX330:BX335"/>
    <mergeCell ref="Z330:Z335"/>
    <mergeCell ref="Z318:Z323"/>
    <mergeCell ref="AF318:AF323"/>
    <mergeCell ref="AH318:AH323"/>
    <mergeCell ref="AN318:AN323"/>
    <mergeCell ref="AQ318:AQ323"/>
    <mergeCell ref="AW318:AW323"/>
    <mergeCell ref="B318:B323"/>
    <mergeCell ref="H318:H323"/>
    <mergeCell ref="J318:J323"/>
    <mergeCell ref="P318:P323"/>
    <mergeCell ref="R318:R323"/>
    <mergeCell ref="X318:X323"/>
    <mergeCell ref="CA324:CA329"/>
    <mergeCell ref="CG324:CG329"/>
    <mergeCell ref="CJ324:CJ329"/>
    <mergeCell ref="CP324:CP329"/>
    <mergeCell ref="CS324:CS329"/>
    <mergeCell ref="CS312:CS317"/>
    <mergeCell ref="CY312:CY317"/>
    <mergeCell ref="AZ312:AZ317"/>
    <mergeCell ref="BF312:BF317"/>
    <mergeCell ref="BI312:BI317"/>
    <mergeCell ref="BO312:BO317"/>
    <mergeCell ref="BR312:BR317"/>
    <mergeCell ref="BX312:BX317"/>
    <mergeCell ref="Z312:Z317"/>
    <mergeCell ref="AF312:AF317"/>
    <mergeCell ref="AH312:AH317"/>
    <mergeCell ref="AN312:AN317"/>
    <mergeCell ref="AQ312:AQ317"/>
    <mergeCell ref="AW312:AW317"/>
    <mergeCell ref="B324:B329"/>
    <mergeCell ref="H324:H329"/>
    <mergeCell ref="J324:J329"/>
    <mergeCell ref="P324:P329"/>
    <mergeCell ref="R324:R329"/>
    <mergeCell ref="X324:X329"/>
    <mergeCell ref="CA318:CA323"/>
    <mergeCell ref="CG318:CG323"/>
    <mergeCell ref="CJ318:CJ323"/>
    <mergeCell ref="CP318:CP323"/>
    <mergeCell ref="CS318:CS323"/>
    <mergeCell ref="CY318:CY323"/>
    <mergeCell ref="AZ318:AZ323"/>
    <mergeCell ref="BF318:BF323"/>
    <mergeCell ref="BI318:BI323"/>
    <mergeCell ref="BO318:BO323"/>
    <mergeCell ref="BR318:BR323"/>
    <mergeCell ref="BX318:BX323"/>
    <mergeCell ref="BX306:BX311"/>
    <mergeCell ref="Z306:Z311"/>
    <mergeCell ref="AF306:AF311"/>
    <mergeCell ref="AH306:AH311"/>
    <mergeCell ref="AN306:AN311"/>
    <mergeCell ref="AQ306:AQ311"/>
    <mergeCell ref="AW306:AW311"/>
    <mergeCell ref="B306:B311"/>
    <mergeCell ref="H306:H311"/>
    <mergeCell ref="J306:J311"/>
    <mergeCell ref="P306:P311"/>
    <mergeCell ref="R306:R311"/>
    <mergeCell ref="X306:X311"/>
    <mergeCell ref="CA312:CA317"/>
    <mergeCell ref="CG312:CG317"/>
    <mergeCell ref="CJ312:CJ317"/>
    <mergeCell ref="CP312:CP317"/>
    <mergeCell ref="CP297:CP302"/>
    <mergeCell ref="CS297:CS302"/>
    <mergeCell ref="CY297:CY302"/>
    <mergeCell ref="AZ297:AZ302"/>
    <mergeCell ref="BF297:BF302"/>
    <mergeCell ref="BI297:BI302"/>
    <mergeCell ref="BO297:BO302"/>
    <mergeCell ref="BR297:BR302"/>
    <mergeCell ref="BX297:BX302"/>
    <mergeCell ref="Z297:Z302"/>
    <mergeCell ref="AF297:AF302"/>
    <mergeCell ref="AH297:AH302"/>
    <mergeCell ref="AN297:AN302"/>
    <mergeCell ref="AQ297:AQ302"/>
    <mergeCell ref="AW297:AW302"/>
    <mergeCell ref="B312:B317"/>
    <mergeCell ref="H312:H317"/>
    <mergeCell ref="J312:J317"/>
    <mergeCell ref="P312:P317"/>
    <mergeCell ref="R312:R317"/>
    <mergeCell ref="X312:X317"/>
    <mergeCell ref="CA306:CA311"/>
    <mergeCell ref="CG306:CG311"/>
    <mergeCell ref="CJ306:CJ311"/>
    <mergeCell ref="CP306:CP311"/>
    <mergeCell ref="CS306:CS311"/>
    <mergeCell ref="CY306:CY311"/>
    <mergeCell ref="AZ306:AZ311"/>
    <mergeCell ref="BF306:BF311"/>
    <mergeCell ref="BI306:BI311"/>
    <mergeCell ref="BO306:BO311"/>
    <mergeCell ref="BR306:BR311"/>
    <mergeCell ref="BR291:BR296"/>
    <mergeCell ref="BX291:BX296"/>
    <mergeCell ref="Z291:Z296"/>
    <mergeCell ref="AF291:AF296"/>
    <mergeCell ref="AH291:AH296"/>
    <mergeCell ref="AN291:AN296"/>
    <mergeCell ref="AQ291:AQ296"/>
    <mergeCell ref="AW291:AW296"/>
    <mergeCell ref="B291:B296"/>
    <mergeCell ref="H291:H296"/>
    <mergeCell ref="J291:J296"/>
    <mergeCell ref="P291:P296"/>
    <mergeCell ref="R291:R296"/>
    <mergeCell ref="X291:X296"/>
    <mergeCell ref="CA297:CA302"/>
    <mergeCell ref="CG297:CG302"/>
    <mergeCell ref="CJ297:CJ302"/>
    <mergeCell ref="CJ285:CJ290"/>
    <mergeCell ref="CP285:CP290"/>
    <mergeCell ref="CS285:CS290"/>
    <mergeCell ref="CY285:CY290"/>
    <mergeCell ref="AZ285:AZ290"/>
    <mergeCell ref="BF285:BF290"/>
    <mergeCell ref="BI285:BI290"/>
    <mergeCell ref="BO285:BO290"/>
    <mergeCell ref="BR285:BR290"/>
    <mergeCell ref="BX285:BX290"/>
    <mergeCell ref="Z285:Z290"/>
    <mergeCell ref="AF285:AF290"/>
    <mergeCell ref="AH285:AH290"/>
    <mergeCell ref="AN285:AN290"/>
    <mergeCell ref="AQ285:AQ290"/>
    <mergeCell ref="AW285:AW290"/>
    <mergeCell ref="B297:B302"/>
    <mergeCell ref="H297:H302"/>
    <mergeCell ref="J297:J302"/>
    <mergeCell ref="P297:P302"/>
    <mergeCell ref="R297:R302"/>
    <mergeCell ref="X297:X302"/>
    <mergeCell ref="CA291:CA296"/>
    <mergeCell ref="CG291:CG296"/>
    <mergeCell ref="CJ291:CJ296"/>
    <mergeCell ref="CP291:CP296"/>
    <mergeCell ref="CS291:CS296"/>
    <mergeCell ref="CY291:CY296"/>
    <mergeCell ref="AZ291:AZ296"/>
    <mergeCell ref="BF291:BF296"/>
    <mergeCell ref="BI291:BI296"/>
    <mergeCell ref="BO291:BO296"/>
    <mergeCell ref="B285:B290"/>
    <mergeCell ref="H285:H290"/>
    <mergeCell ref="J285:J290"/>
    <mergeCell ref="P285:P290"/>
    <mergeCell ref="R285:R290"/>
    <mergeCell ref="X285:X290"/>
    <mergeCell ref="CA279:CA284"/>
    <mergeCell ref="CG279:CG284"/>
    <mergeCell ref="CJ279:CJ284"/>
    <mergeCell ref="CP279:CP284"/>
    <mergeCell ref="CS279:CS284"/>
    <mergeCell ref="CY279:CY284"/>
    <mergeCell ref="AZ279:AZ284"/>
    <mergeCell ref="BF279:BF284"/>
    <mergeCell ref="BI279:BI284"/>
    <mergeCell ref="BO279:BO284"/>
    <mergeCell ref="BR279:BR284"/>
    <mergeCell ref="BX279:BX284"/>
    <mergeCell ref="Z279:Z284"/>
    <mergeCell ref="AF279:AF284"/>
    <mergeCell ref="AH279:AH284"/>
    <mergeCell ref="AN279:AN284"/>
    <mergeCell ref="AQ279:AQ284"/>
    <mergeCell ref="AW279:AW284"/>
    <mergeCell ref="B279:B284"/>
    <mergeCell ref="H279:H284"/>
    <mergeCell ref="J279:J284"/>
    <mergeCell ref="P279:P284"/>
    <mergeCell ref="R279:R284"/>
    <mergeCell ref="X279:X284"/>
    <mergeCell ref="CA285:CA290"/>
    <mergeCell ref="CG285:CG290"/>
    <mergeCell ref="AF264:AF269"/>
    <mergeCell ref="AH264:AH269"/>
    <mergeCell ref="AN264:AN269"/>
    <mergeCell ref="AQ264:AQ269"/>
    <mergeCell ref="AW264:AW269"/>
    <mergeCell ref="B264:B269"/>
    <mergeCell ref="H264:H269"/>
    <mergeCell ref="J264:J269"/>
    <mergeCell ref="P264:P269"/>
    <mergeCell ref="R264:R269"/>
    <mergeCell ref="X264:X269"/>
    <mergeCell ref="CA273:CA278"/>
    <mergeCell ref="CG273:CG278"/>
    <mergeCell ref="CJ273:CJ278"/>
    <mergeCell ref="CP273:CP278"/>
    <mergeCell ref="CS273:CS278"/>
    <mergeCell ref="CY273:CY278"/>
    <mergeCell ref="AZ273:AZ278"/>
    <mergeCell ref="BF273:BF278"/>
    <mergeCell ref="BI273:BI278"/>
    <mergeCell ref="BO273:BO278"/>
    <mergeCell ref="BR273:BR278"/>
    <mergeCell ref="BX273:BX278"/>
    <mergeCell ref="Z273:Z278"/>
    <mergeCell ref="AF273:AF278"/>
    <mergeCell ref="AH273:AH278"/>
    <mergeCell ref="AN273:AN278"/>
    <mergeCell ref="AQ273:AQ278"/>
    <mergeCell ref="AW273:AW278"/>
    <mergeCell ref="CY258:CY263"/>
    <mergeCell ref="AZ258:AZ263"/>
    <mergeCell ref="BF258:BF263"/>
    <mergeCell ref="BI258:BI263"/>
    <mergeCell ref="BO258:BO263"/>
    <mergeCell ref="BR258:BR263"/>
    <mergeCell ref="BX258:BX263"/>
    <mergeCell ref="Z258:Z263"/>
    <mergeCell ref="AF258:AF263"/>
    <mergeCell ref="AH258:AH263"/>
    <mergeCell ref="AN258:AN263"/>
    <mergeCell ref="AQ258:AQ263"/>
    <mergeCell ref="AW258:AW263"/>
    <mergeCell ref="B273:B278"/>
    <mergeCell ref="H273:H278"/>
    <mergeCell ref="J273:J278"/>
    <mergeCell ref="P273:P278"/>
    <mergeCell ref="R273:R278"/>
    <mergeCell ref="X273:X278"/>
    <mergeCell ref="CA264:CA269"/>
    <mergeCell ref="CG264:CG269"/>
    <mergeCell ref="CJ264:CJ269"/>
    <mergeCell ref="CP264:CP269"/>
    <mergeCell ref="CS264:CS269"/>
    <mergeCell ref="CY264:CY269"/>
    <mergeCell ref="AZ264:AZ269"/>
    <mergeCell ref="BF264:BF269"/>
    <mergeCell ref="BI264:BI269"/>
    <mergeCell ref="BO264:BO269"/>
    <mergeCell ref="BR264:BR269"/>
    <mergeCell ref="BX264:BX269"/>
    <mergeCell ref="Z264:Z269"/>
    <mergeCell ref="Z252:Z257"/>
    <mergeCell ref="AF252:AF257"/>
    <mergeCell ref="AH252:AH257"/>
    <mergeCell ref="AN252:AN257"/>
    <mergeCell ref="AQ252:AQ257"/>
    <mergeCell ref="AW252:AW257"/>
    <mergeCell ref="B252:B257"/>
    <mergeCell ref="H252:H257"/>
    <mergeCell ref="J252:J257"/>
    <mergeCell ref="P252:P257"/>
    <mergeCell ref="R252:R257"/>
    <mergeCell ref="X252:X257"/>
    <mergeCell ref="CA258:CA263"/>
    <mergeCell ref="CG258:CG263"/>
    <mergeCell ref="CJ258:CJ263"/>
    <mergeCell ref="CP258:CP263"/>
    <mergeCell ref="CS258:CS263"/>
    <mergeCell ref="CS246:CS251"/>
    <mergeCell ref="CY246:CY251"/>
    <mergeCell ref="AZ246:AZ251"/>
    <mergeCell ref="BF246:BF251"/>
    <mergeCell ref="BI246:BI251"/>
    <mergeCell ref="BO246:BO251"/>
    <mergeCell ref="BR246:BR251"/>
    <mergeCell ref="BX246:BX251"/>
    <mergeCell ref="Z246:Z251"/>
    <mergeCell ref="AF246:AF251"/>
    <mergeCell ref="AH246:AH251"/>
    <mergeCell ref="AN246:AN251"/>
    <mergeCell ref="AQ246:AQ251"/>
    <mergeCell ref="AW246:AW251"/>
    <mergeCell ref="B258:B263"/>
    <mergeCell ref="H258:H263"/>
    <mergeCell ref="J258:J263"/>
    <mergeCell ref="P258:P263"/>
    <mergeCell ref="R258:R263"/>
    <mergeCell ref="X258:X263"/>
    <mergeCell ref="CA252:CA257"/>
    <mergeCell ref="CG252:CG257"/>
    <mergeCell ref="CJ252:CJ257"/>
    <mergeCell ref="CP252:CP257"/>
    <mergeCell ref="CS252:CS257"/>
    <mergeCell ref="CY252:CY257"/>
    <mergeCell ref="AZ252:AZ257"/>
    <mergeCell ref="BF252:BF257"/>
    <mergeCell ref="BI252:BI257"/>
    <mergeCell ref="BO252:BO257"/>
    <mergeCell ref="BR252:BR257"/>
    <mergeCell ref="BX252:BX257"/>
    <mergeCell ref="BX240:BX245"/>
    <mergeCell ref="Z240:Z245"/>
    <mergeCell ref="AF240:AF245"/>
    <mergeCell ref="AH240:AH245"/>
    <mergeCell ref="AN240:AN245"/>
    <mergeCell ref="AQ240:AQ245"/>
    <mergeCell ref="AW240:AW245"/>
    <mergeCell ref="B240:B245"/>
    <mergeCell ref="H240:H245"/>
    <mergeCell ref="J240:J245"/>
    <mergeCell ref="P240:P245"/>
    <mergeCell ref="R240:R245"/>
    <mergeCell ref="X240:X245"/>
    <mergeCell ref="CA246:CA251"/>
    <mergeCell ref="CG246:CG251"/>
    <mergeCell ref="CJ246:CJ251"/>
    <mergeCell ref="CP246:CP251"/>
    <mergeCell ref="CP231:CP236"/>
    <mergeCell ref="CS231:CS236"/>
    <mergeCell ref="CY231:CY236"/>
    <mergeCell ref="AZ231:AZ236"/>
    <mergeCell ref="BF231:BF236"/>
    <mergeCell ref="BI231:BI236"/>
    <mergeCell ref="BO231:BO236"/>
    <mergeCell ref="BR231:BR236"/>
    <mergeCell ref="BX231:BX236"/>
    <mergeCell ref="Z231:Z236"/>
    <mergeCell ref="AF231:AF236"/>
    <mergeCell ref="AH231:AH236"/>
    <mergeCell ref="AN231:AN236"/>
    <mergeCell ref="AQ231:AQ236"/>
    <mergeCell ref="AW231:AW236"/>
    <mergeCell ref="B246:B251"/>
    <mergeCell ref="H246:H251"/>
    <mergeCell ref="J246:J251"/>
    <mergeCell ref="P246:P251"/>
    <mergeCell ref="R246:R251"/>
    <mergeCell ref="X246:X251"/>
    <mergeCell ref="CA240:CA245"/>
    <mergeCell ref="CG240:CG245"/>
    <mergeCell ref="CJ240:CJ245"/>
    <mergeCell ref="CP240:CP245"/>
    <mergeCell ref="CS240:CS245"/>
    <mergeCell ref="CY240:CY245"/>
    <mergeCell ref="AZ240:AZ245"/>
    <mergeCell ref="BF240:BF245"/>
    <mergeCell ref="BI240:BI245"/>
    <mergeCell ref="BO240:BO245"/>
    <mergeCell ref="BR240:BR245"/>
    <mergeCell ref="BR225:BR230"/>
    <mergeCell ref="BX225:BX230"/>
    <mergeCell ref="Z225:Z230"/>
    <mergeCell ref="AF225:AF230"/>
    <mergeCell ref="AH225:AH230"/>
    <mergeCell ref="AN225:AN230"/>
    <mergeCell ref="AQ225:AQ230"/>
    <mergeCell ref="AW225:AW230"/>
    <mergeCell ref="B225:B230"/>
    <mergeCell ref="H225:H230"/>
    <mergeCell ref="J225:J230"/>
    <mergeCell ref="P225:P230"/>
    <mergeCell ref="R225:R230"/>
    <mergeCell ref="X225:X230"/>
    <mergeCell ref="CA231:CA236"/>
    <mergeCell ref="CG231:CG236"/>
    <mergeCell ref="CJ231:CJ236"/>
    <mergeCell ref="CJ219:CJ224"/>
    <mergeCell ref="CP219:CP224"/>
    <mergeCell ref="CS219:CS224"/>
    <mergeCell ref="CY219:CY224"/>
    <mergeCell ref="AZ219:AZ224"/>
    <mergeCell ref="BF219:BF224"/>
    <mergeCell ref="BI219:BI224"/>
    <mergeCell ref="BO219:BO224"/>
    <mergeCell ref="BR219:BR224"/>
    <mergeCell ref="BX219:BX224"/>
    <mergeCell ref="Z219:Z224"/>
    <mergeCell ref="AF219:AF224"/>
    <mergeCell ref="AH219:AH224"/>
    <mergeCell ref="AN219:AN224"/>
    <mergeCell ref="AQ219:AQ224"/>
    <mergeCell ref="AW219:AW224"/>
    <mergeCell ref="B231:B236"/>
    <mergeCell ref="H231:H236"/>
    <mergeCell ref="J231:J236"/>
    <mergeCell ref="P231:P236"/>
    <mergeCell ref="R231:R236"/>
    <mergeCell ref="X231:X236"/>
    <mergeCell ref="CA225:CA230"/>
    <mergeCell ref="CG225:CG230"/>
    <mergeCell ref="CJ225:CJ230"/>
    <mergeCell ref="CP225:CP230"/>
    <mergeCell ref="CS225:CS230"/>
    <mergeCell ref="CY225:CY230"/>
    <mergeCell ref="AZ225:AZ230"/>
    <mergeCell ref="BF225:BF230"/>
    <mergeCell ref="BI225:BI230"/>
    <mergeCell ref="BO225:BO230"/>
    <mergeCell ref="B219:B224"/>
    <mergeCell ref="H219:H224"/>
    <mergeCell ref="J219:J224"/>
    <mergeCell ref="P219:P224"/>
    <mergeCell ref="R219:R224"/>
    <mergeCell ref="X219:X224"/>
    <mergeCell ref="CA213:CA218"/>
    <mergeCell ref="CG213:CG218"/>
    <mergeCell ref="CJ213:CJ218"/>
    <mergeCell ref="CP213:CP218"/>
    <mergeCell ref="CS213:CS218"/>
    <mergeCell ref="CY213:CY218"/>
    <mergeCell ref="AZ213:AZ218"/>
    <mergeCell ref="BF213:BF218"/>
    <mergeCell ref="BI213:BI218"/>
    <mergeCell ref="BO213:BO218"/>
    <mergeCell ref="BR213:BR218"/>
    <mergeCell ref="BX213:BX218"/>
    <mergeCell ref="Z213:Z218"/>
    <mergeCell ref="AF213:AF218"/>
    <mergeCell ref="AH213:AH218"/>
    <mergeCell ref="AN213:AN218"/>
    <mergeCell ref="AQ213:AQ218"/>
    <mergeCell ref="AW213:AW218"/>
    <mergeCell ref="B213:B218"/>
    <mergeCell ref="H213:H218"/>
    <mergeCell ref="J213:J218"/>
    <mergeCell ref="P213:P218"/>
    <mergeCell ref="R213:R218"/>
    <mergeCell ref="X213:X218"/>
    <mergeCell ref="CA219:CA224"/>
    <mergeCell ref="CG219:CG224"/>
    <mergeCell ref="AF198:AF203"/>
    <mergeCell ref="AH198:AH203"/>
    <mergeCell ref="AN198:AN203"/>
    <mergeCell ref="AQ198:AQ203"/>
    <mergeCell ref="AW198:AW203"/>
    <mergeCell ref="B198:B203"/>
    <mergeCell ref="H198:H203"/>
    <mergeCell ref="J198:J203"/>
    <mergeCell ref="P198:P203"/>
    <mergeCell ref="R198:R203"/>
    <mergeCell ref="X198:X203"/>
    <mergeCell ref="CA207:CA212"/>
    <mergeCell ref="CG207:CG212"/>
    <mergeCell ref="CJ207:CJ212"/>
    <mergeCell ref="CP207:CP212"/>
    <mergeCell ref="CS207:CS212"/>
    <mergeCell ref="CY207:CY212"/>
    <mergeCell ref="AZ207:AZ212"/>
    <mergeCell ref="BF207:BF212"/>
    <mergeCell ref="BI207:BI212"/>
    <mergeCell ref="BO207:BO212"/>
    <mergeCell ref="BR207:BR212"/>
    <mergeCell ref="BX207:BX212"/>
    <mergeCell ref="Z207:Z212"/>
    <mergeCell ref="AF207:AF212"/>
    <mergeCell ref="AH207:AH212"/>
    <mergeCell ref="AN207:AN212"/>
    <mergeCell ref="AQ207:AQ212"/>
    <mergeCell ref="AW207:AW212"/>
    <mergeCell ref="CY192:CY197"/>
    <mergeCell ref="AZ192:AZ197"/>
    <mergeCell ref="BF192:BF197"/>
    <mergeCell ref="BI192:BI197"/>
    <mergeCell ref="BO192:BO197"/>
    <mergeCell ref="BR192:BR197"/>
    <mergeCell ref="BX192:BX197"/>
    <mergeCell ref="Z192:Z197"/>
    <mergeCell ref="AF192:AF197"/>
    <mergeCell ref="AH192:AH197"/>
    <mergeCell ref="AN192:AN197"/>
    <mergeCell ref="AQ192:AQ197"/>
    <mergeCell ref="AW192:AW197"/>
    <mergeCell ref="B207:B212"/>
    <mergeCell ref="H207:H212"/>
    <mergeCell ref="J207:J212"/>
    <mergeCell ref="P207:P212"/>
    <mergeCell ref="R207:R212"/>
    <mergeCell ref="X207:X212"/>
    <mergeCell ref="CA198:CA203"/>
    <mergeCell ref="CG198:CG203"/>
    <mergeCell ref="CJ198:CJ203"/>
    <mergeCell ref="CP198:CP203"/>
    <mergeCell ref="CS198:CS203"/>
    <mergeCell ref="CY198:CY203"/>
    <mergeCell ref="AZ198:AZ203"/>
    <mergeCell ref="BF198:BF203"/>
    <mergeCell ref="BI198:BI203"/>
    <mergeCell ref="BO198:BO203"/>
    <mergeCell ref="BR198:BR203"/>
    <mergeCell ref="BX198:BX203"/>
    <mergeCell ref="Z198:Z203"/>
    <mergeCell ref="Z186:Z191"/>
    <mergeCell ref="AF186:AF191"/>
    <mergeCell ref="AH186:AH191"/>
    <mergeCell ref="AN186:AN191"/>
    <mergeCell ref="AQ186:AQ191"/>
    <mergeCell ref="AW186:AW191"/>
    <mergeCell ref="B186:B191"/>
    <mergeCell ref="H186:H191"/>
    <mergeCell ref="J186:J191"/>
    <mergeCell ref="P186:P191"/>
    <mergeCell ref="R186:R191"/>
    <mergeCell ref="X186:X191"/>
    <mergeCell ref="CA192:CA197"/>
    <mergeCell ref="CG192:CG197"/>
    <mergeCell ref="CJ192:CJ197"/>
    <mergeCell ref="CP192:CP197"/>
    <mergeCell ref="CS192:CS197"/>
    <mergeCell ref="CS180:CS185"/>
    <mergeCell ref="CY180:CY185"/>
    <mergeCell ref="AZ180:AZ185"/>
    <mergeCell ref="BF180:BF185"/>
    <mergeCell ref="BI180:BI185"/>
    <mergeCell ref="BO180:BO185"/>
    <mergeCell ref="BR180:BR185"/>
    <mergeCell ref="BX180:BX185"/>
    <mergeCell ref="Z180:Z185"/>
    <mergeCell ref="AF180:AF185"/>
    <mergeCell ref="AH180:AH185"/>
    <mergeCell ref="AN180:AN185"/>
    <mergeCell ref="AQ180:AQ185"/>
    <mergeCell ref="AW180:AW185"/>
    <mergeCell ref="B192:B197"/>
    <mergeCell ref="H192:H197"/>
    <mergeCell ref="J192:J197"/>
    <mergeCell ref="P192:P197"/>
    <mergeCell ref="R192:R197"/>
    <mergeCell ref="X192:X197"/>
    <mergeCell ref="CA186:CA191"/>
    <mergeCell ref="CG186:CG191"/>
    <mergeCell ref="CJ186:CJ191"/>
    <mergeCell ref="CP186:CP191"/>
    <mergeCell ref="CS186:CS191"/>
    <mergeCell ref="CY186:CY191"/>
    <mergeCell ref="AZ186:AZ191"/>
    <mergeCell ref="BF186:BF191"/>
    <mergeCell ref="BI186:BI191"/>
    <mergeCell ref="BO186:BO191"/>
    <mergeCell ref="BR186:BR191"/>
    <mergeCell ref="BX186:BX191"/>
    <mergeCell ref="BX174:BX179"/>
    <mergeCell ref="Z174:Z179"/>
    <mergeCell ref="AF174:AF179"/>
    <mergeCell ref="AH174:AH179"/>
    <mergeCell ref="AN174:AN179"/>
    <mergeCell ref="AQ174:AQ179"/>
    <mergeCell ref="AW174:AW179"/>
    <mergeCell ref="B174:B179"/>
    <mergeCell ref="H174:H179"/>
    <mergeCell ref="J174:J179"/>
    <mergeCell ref="P174:P179"/>
    <mergeCell ref="R174:R179"/>
    <mergeCell ref="X174:X179"/>
    <mergeCell ref="CA180:CA185"/>
    <mergeCell ref="CG180:CG185"/>
    <mergeCell ref="CJ180:CJ185"/>
    <mergeCell ref="CP180:CP185"/>
    <mergeCell ref="CP165:CP170"/>
    <mergeCell ref="CS165:CS170"/>
    <mergeCell ref="CY165:CY170"/>
    <mergeCell ref="AZ165:AZ170"/>
    <mergeCell ref="BF165:BF170"/>
    <mergeCell ref="BI165:BI170"/>
    <mergeCell ref="BO165:BO170"/>
    <mergeCell ref="BR165:BR170"/>
    <mergeCell ref="BX165:BX170"/>
    <mergeCell ref="Z165:Z170"/>
    <mergeCell ref="AF165:AF170"/>
    <mergeCell ref="AH165:AH170"/>
    <mergeCell ref="AN165:AN170"/>
    <mergeCell ref="AQ165:AQ170"/>
    <mergeCell ref="AW165:AW170"/>
    <mergeCell ref="B180:B185"/>
    <mergeCell ref="H180:H185"/>
    <mergeCell ref="J180:J185"/>
    <mergeCell ref="P180:P185"/>
    <mergeCell ref="R180:R185"/>
    <mergeCell ref="X180:X185"/>
    <mergeCell ref="CA174:CA179"/>
    <mergeCell ref="CG174:CG179"/>
    <mergeCell ref="CJ174:CJ179"/>
    <mergeCell ref="CP174:CP179"/>
    <mergeCell ref="CS174:CS179"/>
    <mergeCell ref="CY174:CY179"/>
    <mergeCell ref="AZ174:AZ179"/>
    <mergeCell ref="BF174:BF179"/>
    <mergeCell ref="BI174:BI179"/>
    <mergeCell ref="BO174:BO179"/>
    <mergeCell ref="BR174:BR179"/>
    <mergeCell ref="BR159:BR164"/>
    <mergeCell ref="BX159:BX164"/>
    <mergeCell ref="Z159:Z164"/>
    <mergeCell ref="AF159:AF164"/>
    <mergeCell ref="AH159:AH164"/>
    <mergeCell ref="AN159:AN164"/>
    <mergeCell ref="AQ159:AQ164"/>
    <mergeCell ref="AW159:AW164"/>
    <mergeCell ref="B159:B164"/>
    <mergeCell ref="H159:H164"/>
    <mergeCell ref="J159:J164"/>
    <mergeCell ref="P159:P164"/>
    <mergeCell ref="R159:R164"/>
    <mergeCell ref="X159:X164"/>
    <mergeCell ref="CA165:CA170"/>
    <mergeCell ref="CG165:CG170"/>
    <mergeCell ref="CJ165:CJ170"/>
    <mergeCell ref="CJ153:CJ158"/>
    <mergeCell ref="CP153:CP158"/>
    <mergeCell ref="CS153:CS158"/>
    <mergeCell ref="CY153:CY158"/>
    <mergeCell ref="AZ153:AZ158"/>
    <mergeCell ref="BF153:BF158"/>
    <mergeCell ref="BI153:BI158"/>
    <mergeCell ref="BO153:BO158"/>
    <mergeCell ref="BR153:BR158"/>
    <mergeCell ref="BX153:BX158"/>
    <mergeCell ref="Z153:Z158"/>
    <mergeCell ref="AF153:AF158"/>
    <mergeCell ref="AH153:AH158"/>
    <mergeCell ref="AN153:AN158"/>
    <mergeCell ref="AQ153:AQ158"/>
    <mergeCell ref="AW153:AW158"/>
    <mergeCell ref="B165:B170"/>
    <mergeCell ref="H165:H170"/>
    <mergeCell ref="J165:J170"/>
    <mergeCell ref="P165:P170"/>
    <mergeCell ref="R165:R170"/>
    <mergeCell ref="X165:X170"/>
    <mergeCell ref="CA159:CA164"/>
    <mergeCell ref="CG159:CG164"/>
    <mergeCell ref="CJ159:CJ164"/>
    <mergeCell ref="CP159:CP164"/>
    <mergeCell ref="CS159:CS164"/>
    <mergeCell ref="CY159:CY164"/>
    <mergeCell ref="AZ159:AZ164"/>
    <mergeCell ref="BF159:BF164"/>
    <mergeCell ref="BI159:BI164"/>
    <mergeCell ref="BO159:BO164"/>
    <mergeCell ref="B153:B158"/>
    <mergeCell ref="H153:H158"/>
    <mergeCell ref="J153:J158"/>
    <mergeCell ref="P153:P158"/>
    <mergeCell ref="R153:R158"/>
    <mergeCell ref="X153:X158"/>
    <mergeCell ref="CA147:CA152"/>
    <mergeCell ref="CG147:CG152"/>
    <mergeCell ref="CJ147:CJ152"/>
    <mergeCell ref="CP147:CP152"/>
    <mergeCell ref="CS147:CS152"/>
    <mergeCell ref="CY147:CY152"/>
    <mergeCell ref="AZ147:AZ152"/>
    <mergeCell ref="BF147:BF152"/>
    <mergeCell ref="BI147:BI152"/>
    <mergeCell ref="BO147:BO152"/>
    <mergeCell ref="BR147:BR152"/>
    <mergeCell ref="BX147:BX152"/>
    <mergeCell ref="Z147:Z152"/>
    <mergeCell ref="AF147:AF152"/>
    <mergeCell ref="AH147:AH152"/>
    <mergeCell ref="AN147:AN152"/>
    <mergeCell ref="AQ147:AQ152"/>
    <mergeCell ref="AW147:AW152"/>
    <mergeCell ref="B147:B152"/>
    <mergeCell ref="H147:H152"/>
    <mergeCell ref="J147:J152"/>
    <mergeCell ref="P147:P152"/>
    <mergeCell ref="R147:R152"/>
    <mergeCell ref="X147:X152"/>
    <mergeCell ref="CA153:CA158"/>
    <mergeCell ref="CG153:CG158"/>
    <mergeCell ref="AF132:AF137"/>
    <mergeCell ref="AH132:AH137"/>
    <mergeCell ref="AN132:AN137"/>
    <mergeCell ref="AQ132:AQ137"/>
    <mergeCell ref="AW132:AW137"/>
    <mergeCell ref="B132:B137"/>
    <mergeCell ref="H132:H137"/>
    <mergeCell ref="J132:J137"/>
    <mergeCell ref="P132:P137"/>
    <mergeCell ref="R132:R137"/>
    <mergeCell ref="X132:X137"/>
    <mergeCell ref="CA141:CA146"/>
    <mergeCell ref="CG141:CG146"/>
    <mergeCell ref="CJ141:CJ146"/>
    <mergeCell ref="CP141:CP146"/>
    <mergeCell ref="CS141:CS146"/>
    <mergeCell ref="CY141:CY146"/>
    <mergeCell ref="AZ141:AZ146"/>
    <mergeCell ref="BF141:BF146"/>
    <mergeCell ref="BI141:BI146"/>
    <mergeCell ref="BO141:BO146"/>
    <mergeCell ref="BR141:BR146"/>
    <mergeCell ref="BX141:BX146"/>
    <mergeCell ref="Z141:Z146"/>
    <mergeCell ref="AF141:AF146"/>
    <mergeCell ref="AH141:AH146"/>
    <mergeCell ref="AN141:AN146"/>
    <mergeCell ref="AQ141:AQ146"/>
    <mergeCell ref="AW141:AW146"/>
    <mergeCell ref="CY126:CY131"/>
    <mergeCell ref="AZ126:AZ131"/>
    <mergeCell ref="BF126:BF131"/>
    <mergeCell ref="BI126:BI131"/>
    <mergeCell ref="BO126:BO131"/>
    <mergeCell ref="BR126:BR131"/>
    <mergeCell ref="BX126:BX131"/>
    <mergeCell ref="Z126:Z131"/>
    <mergeCell ref="AF126:AF131"/>
    <mergeCell ref="AH126:AH131"/>
    <mergeCell ref="AN126:AN131"/>
    <mergeCell ref="AQ126:AQ131"/>
    <mergeCell ref="AW126:AW131"/>
    <mergeCell ref="B141:B146"/>
    <mergeCell ref="H141:H146"/>
    <mergeCell ref="J141:J146"/>
    <mergeCell ref="P141:P146"/>
    <mergeCell ref="R141:R146"/>
    <mergeCell ref="X141:X146"/>
    <mergeCell ref="CA132:CA137"/>
    <mergeCell ref="CG132:CG137"/>
    <mergeCell ref="CJ132:CJ137"/>
    <mergeCell ref="CP132:CP137"/>
    <mergeCell ref="CS132:CS137"/>
    <mergeCell ref="CY132:CY137"/>
    <mergeCell ref="AZ132:AZ137"/>
    <mergeCell ref="BF132:BF137"/>
    <mergeCell ref="BI132:BI137"/>
    <mergeCell ref="BO132:BO137"/>
    <mergeCell ref="BR132:BR137"/>
    <mergeCell ref="BX132:BX137"/>
    <mergeCell ref="Z132:Z137"/>
    <mergeCell ref="Z120:Z125"/>
    <mergeCell ref="AF120:AF125"/>
    <mergeCell ref="AH120:AH125"/>
    <mergeCell ref="AN120:AN125"/>
    <mergeCell ref="AQ120:AQ125"/>
    <mergeCell ref="AW120:AW125"/>
    <mergeCell ref="B120:B125"/>
    <mergeCell ref="H120:H125"/>
    <mergeCell ref="J120:J125"/>
    <mergeCell ref="P120:P125"/>
    <mergeCell ref="R120:R125"/>
    <mergeCell ref="X120:X125"/>
    <mergeCell ref="CA126:CA131"/>
    <mergeCell ref="CG126:CG131"/>
    <mergeCell ref="CJ126:CJ131"/>
    <mergeCell ref="CP126:CP131"/>
    <mergeCell ref="CS126:CS131"/>
    <mergeCell ref="CS114:CS119"/>
    <mergeCell ref="CY114:CY119"/>
    <mergeCell ref="AZ114:AZ119"/>
    <mergeCell ref="BF114:BF119"/>
    <mergeCell ref="BI114:BI119"/>
    <mergeCell ref="BO114:BO119"/>
    <mergeCell ref="BR114:BR119"/>
    <mergeCell ref="BX114:BX119"/>
    <mergeCell ref="Z114:Z119"/>
    <mergeCell ref="AF114:AF119"/>
    <mergeCell ref="AH114:AH119"/>
    <mergeCell ref="AN114:AN119"/>
    <mergeCell ref="AQ114:AQ119"/>
    <mergeCell ref="AW114:AW119"/>
    <mergeCell ref="B126:B131"/>
    <mergeCell ref="H126:H131"/>
    <mergeCell ref="J126:J131"/>
    <mergeCell ref="P126:P131"/>
    <mergeCell ref="R126:R131"/>
    <mergeCell ref="X126:X131"/>
    <mergeCell ref="CA120:CA125"/>
    <mergeCell ref="CG120:CG125"/>
    <mergeCell ref="CJ120:CJ125"/>
    <mergeCell ref="CP120:CP125"/>
    <mergeCell ref="CS120:CS125"/>
    <mergeCell ref="CY120:CY125"/>
    <mergeCell ref="AZ120:AZ125"/>
    <mergeCell ref="BF120:BF125"/>
    <mergeCell ref="BI120:BI125"/>
    <mergeCell ref="BO120:BO125"/>
    <mergeCell ref="BR120:BR125"/>
    <mergeCell ref="BX120:BX125"/>
    <mergeCell ref="BX108:BX113"/>
    <mergeCell ref="Z108:Z113"/>
    <mergeCell ref="AF108:AF113"/>
    <mergeCell ref="AH108:AH113"/>
    <mergeCell ref="AN108:AN113"/>
    <mergeCell ref="AQ108:AQ113"/>
    <mergeCell ref="AW108:AW113"/>
    <mergeCell ref="B108:B113"/>
    <mergeCell ref="H108:H113"/>
    <mergeCell ref="J108:J113"/>
    <mergeCell ref="P108:P113"/>
    <mergeCell ref="R108:R113"/>
    <mergeCell ref="X108:X113"/>
    <mergeCell ref="CA114:CA119"/>
    <mergeCell ref="CG114:CG119"/>
    <mergeCell ref="CJ114:CJ119"/>
    <mergeCell ref="CP114:CP119"/>
    <mergeCell ref="CP99:CP104"/>
    <mergeCell ref="CS99:CS104"/>
    <mergeCell ref="CY99:CY104"/>
    <mergeCell ref="AZ99:AZ104"/>
    <mergeCell ref="BF99:BF104"/>
    <mergeCell ref="BI99:BI104"/>
    <mergeCell ref="BO99:BO104"/>
    <mergeCell ref="BR99:BR104"/>
    <mergeCell ref="BX99:BX104"/>
    <mergeCell ref="Z99:Z104"/>
    <mergeCell ref="AF99:AF104"/>
    <mergeCell ref="AH99:AH104"/>
    <mergeCell ref="AN99:AN104"/>
    <mergeCell ref="AQ99:AQ104"/>
    <mergeCell ref="AW99:AW104"/>
    <mergeCell ref="B114:B119"/>
    <mergeCell ref="H114:H119"/>
    <mergeCell ref="J114:J119"/>
    <mergeCell ref="P114:P119"/>
    <mergeCell ref="R114:R119"/>
    <mergeCell ref="X114:X119"/>
    <mergeCell ref="CA108:CA113"/>
    <mergeCell ref="CG108:CG113"/>
    <mergeCell ref="CJ108:CJ113"/>
    <mergeCell ref="CP108:CP113"/>
    <mergeCell ref="CS108:CS113"/>
    <mergeCell ref="CY108:CY113"/>
    <mergeCell ref="AZ108:AZ113"/>
    <mergeCell ref="BF108:BF113"/>
    <mergeCell ref="BI108:BI113"/>
    <mergeCell ref="BO108:BO113"/>
    <mergeCell ref="BR108:BR113"/>
    <mergeCell ref="BR93:BR98"/>
    <mergeCell ref="BX93:BX98"/>
    <mergeCell ref="Z93:Z98"/>
    <mergeCell ref="AF93:AF98"/>
    <mergeCell ref="AH93:AH98"/>
    <mergeCell ref="AN93:AN98"/>
    <mergeCell ref="AQ93:AQ98"/>
    <mergeCell ref="AW93:AW98"/>
    <mergeCell ref="B93:B98"/>
    <mergeCell ref="H93:H98"/>
    <mergeCell ref="J93:J98"/>
    <mergeCell ref="P93:P98"/>
    <mergeCell ref="R93:R98"/>
    <mergeCell ref="X93:X98"/>
    <mergeCell ref="CA99:CA104"/>
    <mergeCell ref="CG99:CG104"/>
    <mergeCell ref="CJ99:CJ104"/>
    <mergeCell ref="CJ87:CJ92"/>
    <mergeCell ref="CP87:CP92"/>
    <mergeCell ref="CS87:CS92"/>
    <mergeCell ref="CY87:CY92"/>
    <mergeCell ref="AZ87:AZ92"/>
    <mergeCell ref="BF87:BF92"/>
    <mergeCell ref="BI87:BI92"/>
    <mergeCell ref="BO87:BO92"/>
    <mergeCell ref="BR87:BR92"/>
    <mergeCell ref="BX87:BX92"/>
    <mergeCell ref="Z87:Z92"/>
    <mergeCell ref="AF87:AF92"/>
    <mergeCell ref="AH87:AH92"/>
    <mergeCell ref="AN87:AN92"/>
    <mergeCell ref="AQ87:AQ92"/>
    <mergeCell ref="AW87:AW92"/>
    <mergeCell ref="B99:B104"/>
    <mergeCell ref="H99:H104"/>
    <mergeCell ref="J99:J104"/>
    <mergeCell ref="P99:P104"/>
    <mergeCell ref="R99:R104"/>
    <mergeCell ref="X99:X104"/>
    <mergeCell ref="CA93:CA98"/>
    <mergeCell ref="CG93:CG98"/>
    <mergeCell ref="CJ93:CJ98"/>
    <mergeCell ref="CP93:CP98"/>
    <mergeCell ref="CS93:CS98"/>
    <mergeCell ref="CY93:CY98"/>
    <mergeCell ref="AZ93:AZ98"/>
    <mergeCell ref="BF93:BF98"/>
    <mergeCell ref="BI93:BI98"/>
    <mergeCell ref="BO93:BO98"/>
    <mergeCell ref="B87:B92"/>
    <mergeCell ref="H87:H92"/>
    <mergeCell ref="J87:J92"/>
    <mergeCell ref="P87:P92"/>
    <mergeCell ref="R87:R92"/>
    <mergeCell ref="X87:X92"/>
    <mergeCell ref="CA81:CA86"/>
    <mergeCell ref="CG81:CG86"/>
    <mergeCell ref="CJ81:CJ86"/>
    <mergeCell ref="CP81:CP86"/>
    <mergeCell ref="CS81:CS86"/>
    <mergeCell ref="CY81:CY86"/>
    <mergeCell ref="AZ81:AZ86"/>
    <mergeCell ref="BF81:BF86"/>
    <mergeCell ref="BI81:BI86"/>
    <mergeCell ref="BO81:BO86"/>
    <mergeCell ref="BR81:BR86"/>
    <mergeCell ref="BX81:BX86"/>
    <mergeCell ref="Z81:Z86"/>
    <mergeCell ref="AF81:AF86"/>
    <mergeCell ref="AH81:AH86"/>
    <mergeCell ref="AN81:AN86"/>
    <mergeCell ref="AQ81:AQ86"/>
    <mergeCell ref="AW81:AW86"/>
    <mergeCell ref="B81:B86"/>
    <mergeCell ref="H81:H86"/>
    <mergeCell ref="J81:J86"/>
    <mergeCell ref="P81:P86"/>
    <mergeCell ref="R81:R86"/>
    <mergeCell ref="X81:X86"/>
    <mergeCell ref="CA87:CA92"/>
    <mergeCell ref="CG87:CG92"/>
    <mergeCell ref="AF66:AF71"/>
    <mergeCell ref="AH66:AH71"/>
    <mergeCell ref="AN66:AN71"/>
    <mergeCell ref="AQ66:AQ71"/>
    <mergeCell ref="AW66:AW71"/>
    <mergeCell ref="B66:B71"/>
    <mergeCell ref="H66:H71"/>
    <mergeCell ref="J66:J71"/>
    <mergeCell ref="P66:P71"/>
    <mergeCell ref="R66:R71"/>
    <mergeCell ref="X66:X71"/>
    <mergeCell ref="CA75:CA80"/>
    <mergeCell ref="CG75:CG80"/>
    <mergeCell ref="CJ75:CJ80"/>
    <mergeCell ref="CP75:CP80"/>
    <mergeCell ref="CS75:CS80"/>
    <mergeCell ref="CY75:CY80"/>
    <mergeCell ref="AZ75:AZ80"/>
    <mergeCell ref="BF75:BF80"/>
    <mergeCell ref="BI75:BI80"/>
    <mergeCell ref="BO75:BO80"/>
    <mergeCell ref="BR75:BR80"/>
    <mergeCell ref="BX75:BX80"/>
    <mergeCell ref="Z75:Z80"/>
    <mergeCell ref="AF75:AF80"/>
    <mergeCell ref="AH75:AH80"/>
    <mergeCell ref="AN75:AN80"/>
    <mergeCell ref="AQ75:AQ80"/>
    <mergeCell ref="AW75:AW80"/>
    <mergeCell ref="CY60:CY65"/>
    <mergeCell ref="AZ60:AZ65"/>
    <mergeCell ref="BF60:BF65"/>
    <mergeCell ref="BI60:BI65"/>
    <mergeCell ref="BO60:BO65"/>
    <mergeCell ref="BR60:BR65"/>
    <mergeCell ref="BX60:BX65"/>
    <mergeCell ref="Z60:Z65"/>
    <mergeCell ref="AF60:AF65"/>
    <mergeCell ref="AH60:AH65"/>
    <mergeCell ref="AN60:AN65"/>
    <mergeCell ref="AQ60:AQ65"/>
    <mergeCell ref="AW60:AW65"/>
    <mergeCell ref="B75:B80"/>
    <mergeCell ref="H75:H80"/>
    <mergeCell ref="J75:J80"/>
    <mergeCell ref="P75:P80"/>
    <mergeCell ref="R75:R80"/>
    <mergeCell ref="X75:X80"/>
    <mergeCell ref="CA66:CA71"/>
    <mergeCell ref="CG66:CG71"/>
    <mergeCell ref="CJ66:CJ71"/>
    <mergeCell ref="CP66:CP71"/>
    <mergeCell ref="CS66:CS71"/>
    <mergeCell ref="CY66:CY71"/>
    <mergeCell ref="AZ66:AZ71"/>
    <mergeCell ref="BF66:BF71"/>
    <mergeCell ref="BI66:BI71"/>
    <mergeCell ref="BO66:BO71"/>
    <mergeCell ref="BR66:BR71"/>
    <mergeCell ref="BX66:BX71"/>
    <mergeCell ref="Z66:Z71"/>
    <mergeCell ref="Z54:Z59"/>
    <mergeCell ref="AF54:AF59"/>
    <mergeCell ref="AH54:AH59"/>
    <mergeCell ref="AN54:AN59"/>
    <mergeCell ref="AQ54:AQ59"/>
    <mergeCell ref="AW54:AW59"/>
    <mergeCell ref="B54:B59"/>
    <mergeCell ref="H54:H59"/>
    <mergeCell ref="J54:J59"/>
    <mergeCell ref="P54:P59"/>
    <mergeCell ref="R54:R59"/>
    <mergeCell ref="X54:X59"/>
    <mergeCell ref="CA60:CA65"/>
    <mergeCell ref="CG60:CG65"/>
    <mergeCell ref="CJ60:CJ65"/>
    <mergeCell ref="CP60:CP65"/>
    <mergeCell ref="CS60:CS65"/>
    <mergeCell ref="CS48:CS53"/>
    <mergeCell ref="CY48:CY53"/>
    <mergeCell ref="AZ48:AZ53"/>
    <mergeCell ref="BF48:BF53"/>
    <mergeCell ref="BI48:BI53"/>
    <mergeCell ref="BO48:BO53"/>
    <mergeCell ref="BR48:BR53"/>
    <mergeCell ref="BX48:BX53"/>
    <mergeCell ref="Z48:Z53"/>
    <mergeCell ref="AF48:AF53"/>
    <mergeCell ref="AH48:AH53"/>
    <mergeCell ref="AN48:AN53"/>
    <mergeCell ref="AQ48:AQ53"/>
    <mergeCell ref="AW48:AW53"/>
    <mergeCell ref="B60:B65"/>
    <mergeCell ref="H60:H65"/>
    <mergeCell ref="J60:J65"/>
    <mergeCell ref="P60:P65"/>
    <mergeCell ref="R60:R65"/>
    <mergeCell ref="X60:X65"/>
    <mergeCell ref="CA54:CA59"/>
    <mergeCell ref="CG54:CG59"/>
    <mergeCell ref="CJ54:CJ59"/>
    <mergeCell ref="CP54:CP59"/>
    <mergeCell ref="CS54:CS59"/>
    <mergeCell ref="CY54:CY59"/>
    <mergeCell ref="AZ54:AZ59"/>
    <mergeCell ref="BF54:BF59"/>
    <mergeCell ref="BI54:BI59"/>
    <mergeCell ref="BO54:BO59"/>
    <mergeCell ref="BR54:BR59"/>
    <mergeCell ref="BX54:BX59"/>
    <mergeCell ref="BX42:BX47"/>
    <mergeCell ref="Z42:Z47"/>
    <mergeCell ref="AF42:AF47"/>
    <mergeCell ref="AH42:AH47"/>
    <mergeCell ref="AN42:AN47"/>
    <mergeCell ref="AQ42:AQ47"/>
    <mergeCell ref="AW42:AW47"/>
    <mergeCell ref="B42:B47"/>
    <mergeCell ref="H42:H47"/>
    <mergeCell ref="J42:J47"/>
    <mergeCell ref="P42:P47"/>
    <mergeCell ref="R42:R47"/>
    <mergeCell ref="X42:X47"/>
    <mergeCell ref="CA48:CA53"/>
    <mergeCell ref="CG48:CG53"/>
    <mergeCell ref="CJ48:CJ53"/>
    <mergeCell ref="CP48:CP53"/>
    <mergeCell ref="CP33:CP38"/>
    <mergeCell ref="CS33:CS38"/>
    <mergeCell ref="CY33:CY38"/>
    <mergeCell ref="AZ33:AZ38"/>
    <mergeCell ref="BF33:BF38"/>
    <mergeCell ref="BI33:BI38"/>
    <mergeCell ref="BO33:BO38"/>
    <mergeCell ref="BR33:BR38"/>
    <mergeCell ref="BX33:BX38"/>
    <mergeCell ref="Z33:Z38"/>
    <mergeCell ref="AF33:AF38"/>
    <mergeCell ref="AH33:AH38"/>
    <mergeCell ref="AN33:AN38"/>
    <mergeCell ref="AQ33:AQ38"/>
    <mergeCell ref="AW33:AW38"/>
    <mergeCell ref="B48:B53"/>
    <mergeCell ref="H48:H53"/>
    <mergeCell ref="J48:J53"/>
    <mergeCell ref="P48:P53"/>
    <mergeCell ref="R48:R53"/>
    <mergeCell ref="X48:X53"/>
    <mergeCell ref="CA42:CA47"/>
    <mergeCell ref="CG42:CG47"/>
    <mergeCell ref="CJ42:CJ47"/>
    <mergeCell ref="CP42:CP47"/>
    <mergeCell ref="CS42:CS47"/>
    <mergeCell ref="CY42:CY47"/>
    <mergeCell ref="AZ42:AZ47"/>
    <mergeCell ref="BF42:BF47"/>
    <mergeCell ref="BI42:BI47"/>
    <mergeCell ref="BO42:BO47"/>
    <mergeCell ref="BR42:BR47"/>
    <mergeCell ref="BR27:BR32"/>
    <mergeCell ref="BX27:BX32"/>
    <mergeCell ref="Z27:Z32"/>
    <mergeCell ref="AF27:AF32"/>
    <mergeCell ref="AH27:AH32"/>
    <mergeCell ref="AN27:AN32"/>
    <mergeCell ref="AQ27:AQ32"/>
    <mergeCell ref="AW27:AW32"/>
    <mergeCell ref="B27:B32"/>
    <mergeCell ref="H27:H32"/>
    <mergeCell ref="J27:J32"/>
    <mergeCell ref="P27:P32"/>
    <mergeCell ref="R27:R32"/>
    <mergeCell ref="X27:X32"/>
    <mergeCell ref="CA33:CA38"/>
    <mergeCell ref="CG33:CG38"/>
    <mergeCell ref="CJ33:CJ38"/>
    <mergeCell ref="CJ21:CJ26"/>
    <mergeCell ref="CP21:CP26"/>
    <mergeCell ref="CS21:CS26"/>
    <mergeCell ref="CY21:CY26"/>
    <mergeCell ref="AZ21:AZ26"/>
    <mergeCell ref="BF21:BF26"/>
    <mergeCell ref="BI21:BI26"/>
    <mergeCell ref="BO21:BO26"/>
    <mergeCell ref="BR21:BR26"/>
    <mergeCell ref="BX21:BX26"/>
    <mergeCell ref="Z21:Z26"/>
    <mergeCell ref="AF21:AF26"/>
    <mergeCell ref="AH21:AH26"/>
    <mergeCell ref="AN21:AN26"/>
    <mergeCell ref="AQ21:AQ26"/>
    <mergeCell ref="AW21:AW26"/>
    <mergeCell ref="B33:B38"/>
    <mergeCell ref="H33:H38"/>
    <mergeCell ref="J33:J38"/>
    <mergeCell ref="P33:P38"/>
    <mergeCell ref="R33:R38"/>
    <mergeCell ref="X33:X38"/>
    <mergeCell ref="CA27:CA32"/>
    <mergeCell ref="CG27:CG32"/>
    <mergeCell ref="CJ27:CJ32"/>
    <mergeCell ref="CP27:CP32"/>
    <mergeCell ref="CS27:CS32"/>
    <mergeCell ref="CY27:CY32"/>
    <mergeCell ref="AZ27:AZ32"/>
    <mergeCell ref="BF27:BF32"/>
    <mergeCell ref="BI27:BI32"/>
    <mergeCell ref="BO27:BO32"/>
    <mergeCell ref="B21:B26"/>
    <mergeCell ref="H21:H26"/>
    <mergeCell ref="J21:J26"/>
    <mergeCell ref="P21:P26"/>
    <mergeCell ref="R21:R26"/>
    <mergeCell ref="X21:X26"/>
    <mergeCell ref="CA15:CA20"/>
    <mergeCell ref="CG15:CG20"/>
    <mergeCell ref="CJ15:CJ20"/>
    <mergeCell ref="CP15:CP20"/>
    <mergeCell ref="CS15:CS20"/>
    <mergeCell ref="CY15:CY20"/>
    <mergeCell ref="AZ15:AZ20"/>
    <mergeCell ref="BF15:BF20"/>
    <mergeCell ref="BI15:BI20"/>
    <mergeCell ref="BO15:BO20"/>
    <mergeCell ref="BR15:BR20"/>
    <mergeCell ref="BX15:BX20"/>
    <mergeCell ref="Z15:Z20"/>
    <mergeCell ref="AF15:AF20"/>
    <mergeCell ref="AH15:AH20"/>
    <mergeCell ref="AN15:AN20"/>
    <mergeCell ref="AQ15:AQ20"/>
    <mergeCell ref="AW15:AW20"/>
    <mergeCell ref="B15:B20"/>
    <mergeCell ref="H15:H20"/>
    <mergeCell ref="J15:J20"/>
    <mergeCell ref="P15:P20"/>
    <mergeCell ref="R15:R20"/>
    <mergeCell ref="X15:X20"/>
    <mergeCell ref="CA21:CA26"/>
    <mergeCell ref="CG21:CG26"/>
    <mergeCell ref="B9:B14"/>
    <mergeCell ref="H9:H14"/>
    <mergeCell ref="J9:J14"/>
    <mergeCell ref="P9:P14"/>
    <mergeCell ref="R9:R14"/>
    <mergeCell ref="X9:X14"/>
    <mergeCell ref="CA9:CA14"/>
    <mergeCell ref="CG9:CG14"/>
    <mergeCell ref="CJ9:CJ14"/>
    <mergeCell ref="CP9:CP14"/>
    <mergeCell ref="CS9:CS14"/>
    <mergeCell ref="CY9:CY14"/>
    <mergeCell ref="AZ9:AZ14"/>
    <mergeCell ref="BF9:BF14"/>
    <mergeCell ref="BI9:BI14"/>
    <mergeCell ref="BO9:BO14"/>
    <mergeCell ref="BR9:BR14"/>
    <mergeCell ref="BX9:BX14"/>
    <mergeCell ref="Z9:Z14"/>
    <mergeCell ref="AF9:AF14"/>
    <mergeCell ref="AH9:AH14"/>
    <mergeCell ref="AN9:AN14"/>
    <mergeCell ref="AQ9:AQ14"/>
    <mergeCell ref="AW9:AW14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05"/>
  <sheetViews>
    <sheetView workbookViewId="0">
      <selection activeCell="C2" sqref="C2"/>
    </sheetView>
  </sheetViews>
  <sheetFormatPr defaultRowHeight="13.5" x14ac:dyDescent="0.15"/>
  <cols>
    <col min="1" max="1" width="3.625" style="19" customWidth="1"/>
    <col min="2" max="2" width="0.5" style="19" customWidth="1"/>
    <col min="3" max="3" width="10.625" style="1" customWidth="1"/>
    <col min="4" max="5" width="3.625" style="3" customWidth="1"/>
    <col min="6" max="6" width="1.625" style="3" customWidth="1"/>
    <col min="7" max="8" width="3.625" style="3" customWidth="1"/>
    <col min="9" max="9" width="10.625" style="1" customWidth="1"/>
    <col min="10" max="10" width="3.625" style="1" customWidth="1"/>
    <col min="11" max="11" width="0.5" style="1" customWidth="1"/>
    <col min="12" max="12" width="10.625" style="19" customWidth="1"/>
    <col min="13" max="14" width="3.625" style="19" customWidth="1"/>
    <col min="15" max="15" width="1.625" style="19" customWidth="1"/>
    <col min="16" max="17" width="3.625" style="19" customWidth="1"/>
    <col min="18" max="18" width="10.625" style="19" customWidth="1"/>
    <col min="19" max="19" width="3.625" style="19" customWidth="1"/>
    <col min="20" max="20" width="0.5" style="1" customWidth="1"/>
    <col min="21" max="21" width="10.625" style="19" customWidth="1"/>
    <col min="22" max="23" width="3.625" style="19" customWidth="1"/>
    <col min="24" max="24" width="1.625" style="19" customWidth="1"/>
    <col min="25" max="26" width="3.625" style="19" customWidth="1"/>
    <col min="27" max="27" width="10.625" style="19" customWidth="1"/>
    <col min="28" max="28" width="3.625" style="1" customWidth="1"/>
    <col min="29" max="29" width="10.75" customWidth="1"/>
    <col min="30" max="31" width="3.625" customWidth="1"/>
    <col min="32" max="32" width="2.375" bestFit="1" customWidth="1"/>
    <col min="33" max="34" width="3.625" customWidth="1"/>
    <col min="35" max="35" width="10.75" customWidth="1"/>
    <col min="37" max="37" width="10.5" customWidth="1"/>
    <col min="38" max="39" width="3.625" customWidth="1"/>
    <col min="40" max="40" width="2.375" bestFit="1" customWidth="1"/>
    <col min="41" max="42" width="3.625" customWidth="1"/>
    <col min="43" max="43" width="10.5" customWidth="1"/>
    <col min="45" max="45" width="10.5" customWidth="1"/>
    <col min="46" max="47" width="3.625" customWidth="1"/>
    <col min="48" max="48" width="2.375" bestFit="1" customWidth="1"/>
    <col min="49" max="50" width="3.625" customWidth="1"/>
    <col min="51" max="51" width="10.5" customWidth="1"/>
    <col min="53" max="53" width="10.625" customWidth="1"/>
    <col min="54" max="55" width="3.625" customWidth="1"/>
    <col min="56" max="56" width="2.375" bestFit="1" customWidth="1"/>
    <col min="57" max="58" width="3.625" customWidth="1"/>
    <col min="59" max="61" width="10.625" customWidth="1"/>
    <col min="62" max="63" width="3.625" customWidth="1"/>
    <col min="64" max="64" width="2.375" bestFit="1" customWidth="1"/>
    <col min="65" max="66" width="3.625" customWidth="1"/>
    <col min="67" max="69" width="10.625" customWidth="1"/>
    <col min="70" max="71" width="3.625" customWidth="1"/>
    <col min="72" max="72" width="2.375" bestFit="1" customWidth="1"/>
    <col min="73" max="74" width="3.625" customWidth="1"/>
    <col min="75" max="75" width="10.625" customWidth="1"/>
    <col min="257" max="257" width="3.625" customWidth="1"/>
    <col min="258" max="258" width="0.5" customWidth="1"/>
    <col min="259" max="259" width="10.625" customWidth="1"/>
    <col min="260" max="261" width="3.625" customWidth="1"/>
    <col min="262" max="262" width="1.625" customWidth="1"/>
    <col min="263" max="264" width="3.625" customWidth="1"/>
    <col min="265" max="265" width="10.625" customWidth="1"/>
    <col min="266" max="266" width="3.625" customWidth="1"/>
    <col min="267" max="267" width="0.5" customWidth="1"/>
    <col min="268" max="268" width="10.625" customWidth="1"/>
    <col min="269" max="270" width="3.625" customWidth="1"/>
    <col min="271" max="271" width="1.625" customWidth="1"/>
    <col min="272" max="273" width="3.625" customWidth="1"/>
    <col min="274" max="274" width="10.625" customWidth="1"/>
    <col min="275" max="275" width="3.625" customWidth="1"/>
    <col min="276" max="276" width="0.5" customWidth="1"/>
    <col min="277" max="277" width="10.625" customWidth="1"/>
    <col min="278" max="279" width="3.625" customWidth="1"/>
    <col min="280" max="280" width="1.625" customWidth="1"/>
    <col min="281" max="282" width="3.625" customWidth="1"/>
    <col min="283" max="283" width="10.625" customWidth="1"/>
    <col min="284" max="284" width="3.625" customWidth="1"/>
    <col min="285" max="285" width="10.75" customWidth="1"/>
    <col min="286" max="287" width="3.625" customWidth="1"/>
    <col min="288" max="288" width="2.375" bestFit="1" customWidth="1"/>
    <col min="289" max="290" width="3.625" customWidth="1"/>
    <col min="291" max="291" width="10.75" customWidth="1"/>
    <col min="293" max="293" width="10.5" customWidth="1"/>
    <col min="294" max="295" width="3.625" customWidth="1"/>
    <col min="296" max="296" width="2.375" bestFit="1" customWidth="1"/>
    <col min="297" max="298" width="3.625" customWidth="1"/>
    <col min="299" max="299" width="10.5" customWidth="1"/>
    <col min="301" max="301" width="10.5" customWidth="1"/>
    <col min="302" max="303" width="3.625" customWidth="1"/>
    <col min="304" max="304" width="2.375" bestFit="1" customWidth="1"/>
    <col min="305" max="306" width="3.625" customWidth="1"/>
    <col min="307" max="307" width="10.5" customWidth="1"/>
    <col min="309" max="309" width="10.625" customWidth="1"/>
    <col min="310" max="311" width="3.625" customWidth="1"/>
    <col min="312" max="312" width="2.375" bestFit="1" customWidth="1"/>
    <col min="313" max="314" width="3.625" customWidth="1"/>
    <col min="315" max="317" width="10.625" customWidth="1"/>
    <col min="318" max="319" width="3.625" customWidth="1"/>
    <col min="320" max="320" width="2.375" bestFit="1" customWidth="1"/>
    <col min="321" max="322" width="3.625" customWidth="1"/>
    <col min="323" max="325" width="10.625" customWidth="1"/>
    <col min="326" max="327" width="3.625" customWidth="1"/>
    <col min="328" max="328" width="2.375" bestFit="1" customWidth="1"/>
    <col min="329" max="330" width="3.625" customWidth="1"/>
    <col min="331" max="331" width="10.625" customWidth="1"/>
    <col min="513" max="513" width="3.625" customWidth="1"/>
    <col min="514" max="514" width="0.5" customWidth="1"/>
    <col min="515" max="515" width="10.625" customWidth="1"/>
    <col min="516" max="517" width="3.625" customWidth="1"/>
    <col min="518" max="518" width="1.625" customWidth="1"/>
    <col min="519" max="520" width="3.625" customWidth="1"/>
    <col min="521" max="521" width="10.625" customWidth="1"/>
    <col min="522" max="522" width="3.625" customWidth="1"/>
    <col min="523" max="523" width="0.5" customWidth="1"/>
    <col min="524" max="524" width="10.625" customWidth="1"/>
    <col min="525" max="526" width="3.625" customWidth="1"/>
    <col min="527" max="527" width="1.625" customWidth="1"/>
    <col min="528" max="529" width="3.625" customWidth="1"/>
    <col min="530" max="530" width="10.625" customWidth="1"/>
    <col min="531" max="531" width="3.625" customWidth="1"/>
    <col min="532" max="532" width="0.5" customWidth="1"/>
    <col min="533" max="533" width="10.625" customWidth="1"/>
    <col min="534" max="535" width="3.625" customWidth="1"/>
    <col min="536" max="536" width="1.625" customWidth="1"/>
    <col min="537" max="538" width="3.625" customWidth="1"/>
    <col min="539" max="539" width="10.625" customWidth="1"/>
    <col min="540" max="540" width="3.625" customWidth="1"/>
    <col min="541" max="541" width="10.75" customWidth="1"/>
    <col min="542" max="543" width="3.625" customWidth="1"/>
    <col min="544" max="544" width="2.375" bestFit="1" customWidth="1"/>
    <col min="545" max="546" width="3.625" customWidth="1"/>
    <col min="547" max="547" width="10.75" customWidth="1"/>
    <col min="549" max="549" width="10.5" customWidth="1"/>
    <col min="550" max="551" width="3.625" customWidth="1"/>
    <col min="552" max="552" width="2.375" bestFit="1" customWidth="1"/>
    <col min="553" max="554" width="3.625" customWidth="1"/>
    <col min="555" max="555" width="10.5" customWidth="1"/>
    <col min="557" max="557" width="10.5" customWidth="1"/>
    <col min="558" max="559" width="3.625" customWidth="1"/>
    <col min="560" max="560" width="2.375" bestFit="1" customWidth="1"/>
    <col min="561" max="562" width="3.625" customWidth="1"/>
    <col min="563" max="563" width="10.5" customWidth="1"/>
    <col min="565" max="565" width="10.625" customWidth="1"/>
    <col min="566" max="567" width="3.625" customWidth="1"/>
    <col min="568" max="568" width="2.375" bestFit="1" customWidth="1"/>
    <col min="569" max="570" width="3.625" customWidth="1"/>
    <col min="571" max="573" width="10.625" customWidth="1"/>
    <col min="574" max="575" width="3.625" customWidth="1"/>
    <col min="576" max="576" width="2.375" bestFit="1" customWidth="1"/>
    <col min="577" max="578" width="3.625" customWidth="1"/>
    <col min="579" max="581" width="10.625" customWidth="1"/>
    <col min="582" max="583" width="3.625" customWidth="1"/>
    <col min="584" max="584" width="2.375" bestFit="1" customWidth="1"/>
    <col min="585" max="586" width="3.625" customWidth="1"/>
    <col min="587" max="587" width="10.625" customWidth="1"/>
    <col min="769" max="769" width="3.625" customWidth="1"/>
    <col min="770" max="770" width="0.5" customWidth="1"/>
    <col min="771" max="771" width="10.625" customWidth="1"/>
    <col min="772" max="773" width="3.625" customWidth="1"/>
    <col min="774" max="774" width="1.625" customWidth="1"/>
    <col min="775" max="776" width="3.625" customWidth="1"/>
    <col min="777" max="777" width="10.625" customWidth="1"/>
    <col min="778" max="778" width="3.625" customWidth="1"/>
    <col min="779" max="779" width="0.5" customWidth="1"/>
    <col min="780" max="780" width="10.625" customWidth="1"/>
    <col min="781" max="782" width="3.625" customWidth="1"/>
    <col min="783" max="783" width="1.625" customWidth="1"/>
    <col min="784" max="785" width="3.625" customWidth="1"/>
    <col min="786" max="786" width="10.625" customWidth="1"/>
    <col min="787" max="787" width="3.625" customWidth="1"/>
    <col min="788" max="788" width="0.5" customWidth="1"/>
    <col min="789" max="789" width="10.625" customWidth="1"/>
    <col min="790" max="791" width="3.625" customWidth="1"/>
    <col min="792" max="792" width="1.625" customWidth="1"/>
    <col min="793" max="794" width="3.625" customWidth="1"/>
    <col min="795" max="795" width="10.625" customWidth="1"/>
    <col min="796" max="796" width="3.625" customWidth="1"/>
    <col min="797" max="797" width="10.75" customWidth="1"/>
    <col min="798" max="799" width="3.625" customWidth="1"/>
    <col min="800" max="800" width="2.375" bestFit="1" customWidth="1"/>
    <col min="801" max="802" width="3.625" customWidth="1"/>
    <col min="803" max="803" width="10.75" customWidth="1"/>
    <col min="805" max="805" width="10.5" customWidth="1"/>
    <col min="806" max="807" width="3.625" customWidth="1"/>
    <col min="808" max="808" width="2.375" bestFit="1" customWidth="1"/>
    <col min="809" max="810" width="3.625" customWidth="1"/>
    <col min="811" max="811" width="10.5" customWidth="1"/>
    <col min="813" max="813" width="10.5" customWidth="1"/>
    <col min="814" max="815" width="3.625" customWidth="1"/>
    <col min="816" max="816" width="2.375" bestFit="1" customWidth="1"/>
    <col min="817" max="818" width="3.625" customWidth="1"/>
    <col min="819" max="819" width="10.5" customWidth="1"/>
    <col min="821" max="821" width="10.625" customWidth="1"/>
    <col min="822" max="823" width="3.625" customWidth="1"/>
    <col min="824" max="824" width="2.375" bestFit="1" customWidth="1"/>
    <col min="825" max="826" width="3.625" customWidth="1"/>
    <col min="827" max="829" width="10.625" customWidth="1"/>
    <col min="830" max="831" width="3.625" customWidth="1"/>
    <col min="832" max="832" width="2.375" bestFit="1" customWidth="1"/>
    <col min="833" max="834" width="3.625" customWidth="1"/>
    <col min="835" max="837" width="10.625" customWidth="1"/>
    <col min="838" max="839" width="3.625" customWidth="1"/>
    <col min="840" max="840" width="2.375" bestFit="1" customWidth="1"/>
    <col min="841" max="842" width="3.625" customWidth="1"/>
    <col min="843" max="843" width="10.625" customWidth="1"/>
    <col min="1025" max="1025" width="3.625" customWidth="1"/>
    <col min="1026" max="1026" width="0.5" customWidth="1"/>
    <col min="1027" max="1027" width="10.625" customWidth="1"/>
    <col min="1028" max="1029" width="3.625" customWidth="1"/>
    <col min="1030" max="1030" width="1.625" customWidth="1"/>
    <col min="1031" max="1032" width="3.625" customWidth="1"/>
    <col min="1033" max="1033" width="10.625" customWidth="1"/>
    <col min="1034" max="1034" width="3.625" customWidth="1"/>
    <col min="1035" max="1035" width="0.5" customWidth="1"/>
    <col min="1036" max="1036" width="10.625" customWidth="1"/>
    <col min="1037" max="1038" width="3.625" customWidth="1"/>
    <col min="1039" max="1039" width="1.625" customWidth="1"/>
    <col min="1040" max="1041" width="3.625" customWidth="1"/>
    <col min="1042" max="1042" width="10.625" customWidth="1"/>
    <col min="1043" max="1043" width="3.625" customWidth="1"/>
    <col min="1044" max="1044" width="0.5" customWidth="1"/>
    <col min="1045" max="1045" width="10.625" customWidth="1"/>
    <col min="1046" max="1047" width="3.625" customWidth="1"/>
    <col min="1048" max="1048" width="1.625" customWidth="1"/>
    <col min="1049" max="1050" width="3.625" customWidth="1"/>
    <col min="1051" max="1051" width="10.625" customWidth="1"/>
    <col min="1052" max="1052" width="3.625" customWidth="1"/>
    <col min="1053" max="1053" width="10.75" customWidth="1"/>
    <col min="1054" max="1055" width="3.625" customWidth="1"/>
    <col min="1056" max="1056" width="2.375" bestFit="1" customWidth="1"/>
    <col min="1057" max="1058" width="3.625" customWidth="1"/>
    <col min="1059" max="1059" width="10.75" customWidth="1"/>
    <col min="1061" max="1061" width="10.5" customWidth="1"/>
    <col min="1062" max="1063" width="3.625" customWidth="1"/>
    <col min="1064" max="1064" width="2.375" bestFit="1" customWidth="1"/>
    <col min="1065" max="1066" width="3.625" customWidth="1"/>
    <col min="1067" max="1067" width="10.5" customWidth="1"/>
    <col min="1069" max="1069" width="10.5" customWidth="1"/>
    <col min="1070" max="1071" width="3.625" customWidth="1"/>
    <col min="1072" max="1072" width="2.375" bestFit="1" customWidth="1"/>
    <col min="1073" max="1074" width="3.625" customWidth="1"/>
    <col min="1075" max="1075" width="10.5" customWidth="1"/>
    <col min="1077" max="1077" width="10.625" customWidth="1"/>
    <col min="1078" max="1079" width="3.625" customWidth="1"/>
    <col min="1080" max="1080" width="2.375" bestFit="1" customWidth="1"/>
    <col min="1081" max="1082" width="3.625" customWidth="1"/>
    <col min="1083" max="1085" width="10.625" customWidth="1"/>
    <col min="1086" max="1087" width="3.625" customWidth="1"/>
    <col min="1088" max="1088" width="2.375" bestFit="1" customWidth="1"/>
    <col min="1089" max="1090" width="3.625" customWidth="1"/>
    <col min="1091" max="1093" width="10.625" customWidth="1"/>
    <col min="1094" max="1095" width="3.625" customWidth="1"/>
    <col min="1096" max="1096" width="2.375" bestFit="1" customWidth="1"/>
    <col min="1097" max="1098" width="3.625" customWidth="1"/>
    <col min="1099" max="1099" width="10.625" customWidth="1"/>
    <col min="1281" max="1281" width="3.625" customWidth="1"/>
    <col min="1282" max="1282" width="0.5" customWidth="1"/>
    <col min="1283" max="1283" width="10.625" customWidth="1"/>
    <col min="1284" max="1285" width="3.625" customWidth="1"/>
    <col min="1286" max="1286" width="1.625" customWidth="1"/>
    <col min="1287" max="1288" width="3.625" customWidth="1"/>
    <col min="1289" max="1289" width="10.625" customWidth="1"/>
    <col min="1290" max="1290" width="3.625" customWidth="1"/>
    <col min="1291" max="1291" width="0.5" customWidth="1"/>
    <col min="1292" max="1292" width="10.625" customWidth="1"/>
    <col min="1293" max="1294" width="3.625" customWidth="1"/>
    <col min="1295" max="1295" width="1.625" customWidth="1"/>
    <col min="1296" max="1297" width="3.625" customWidth="1"/>
    <col min="1298" max="1298" width="10.625" customWidth="1"/>
    <col min="1299" max="1299" width="3.625" customWidth="1"/>
    <col min="1300" max="1300" width="0.5" customWidth="1"/>
    <col min="1301" max="1301" width="10.625" customWidth="1"/>
    <col min="1302" max="1303" width="3.625" customWidth="1"/>
    <col min="1304" max="1304" width="1.625" customWidth="1"/>
    <col min="1305" max="1306" width="3.625" customWidth="1"/>
    <col min="1307" max="1307" width="10.625" customWidth="1"/>
    <col min="1308" max="1308" width="3.625" customWidth="1"/>
    <col min="1309" max="1309" width="10.75" customWidth="1"/>
    <col min="1310" max="1311" width="3.625" customWidth="1"/>
    <col min="1312" max="1312" width="2.375" bestFit="1" customWidth="1"/>
    <col min="1313" max="1314" width="3.625" customWidth="1"/>
    <col min="1315" max="1315" width="10.75" customWidth="1"/>
    <col min="1317" max="1317" width="10.5" customWidth="1"/>
    <col min="1318" max="1319" width="3.625" customWidth="1"/>
    <col min="1320" max="1320" width="2.375" bestFit="1" customWidth="1"/>
    <col min="1321" max="1322" width="3.625" customWidth="1"/>
    <col min="1323" max="1323" width="10.5" customWidth="1"/>
    <col min="1325" max="1325" width="10.5" customWidth="1"/>
    <col min="1326" max="1327" width="3.625" customWidth="1"/>
    <col min="1328" max="1328" width="2.375" bestFit="1" customWidth="1"/>
    <col min="1329" max="1330" width="3.625" customWidth="1"/>
    <col min="1331" max="1331" width="10.5" customWidth="1"/>
    <col min="1333" max="1333" width="10.625" customWidth="1"/>
    <col min="1334" max="1335" width="3.625" customWidth="1"/>
    <col min="1336" max="1336" width="2.375" bestFit="1" customWidth="1"/>
    <col min="1337" max="1338" width="3.625" customWidth="1"/>
    <col min="1339" max="1341" width="10.625" customWidth="1"/>
    <col min="1342" max="1343" width="3.625" customWidth="1"/>
    <col min="1344" max="1344" width="2.375" bestFit="1" customWidth="1"/>
    <col min="1345" max="1346" width="3.625" customWidth="1"/>
    <col min="1347" max="1349" width="10.625" customWidth="1"/>
    <col min="1350" max="1351" width="3.625" customWidth="1"/>
    <col min="1352" max="1352" width="2.375" bestFit="1" customWidth="1"/>
    <col min="1353" max="1354" width="3.625" customWidth="1"/>
    <col min="1355" max="1355" width="10.625" customWidth="1"/>
    <col min="1537" max="1537" width="3.625" customWidth="1"/>
    <col min="1538" max="1538" width="0.5" customWidth="1"/>
    <col min="1539" max="1539" width="10.625" customWidth="1"/>
    <col min="1540" max="1541" width="3.625" customWidth="1"/>
    <col min="1542" max="1542" width="1.625" customWidth="1"/>
    <col min="1543" max="1544" width="3.625" customWidth="1"/>
    <col min="1545" max="1545" width="10.625" customWidth="1"/>
    <col min="1546" max="1546" width="3.625" customWidth="1"/>
    <col min="1547" max="1547" width="0.5" customWidth="1"/>
    <col min="1548" max="1548" width="10.625" customWidth="1"/>
    <col min="1549" max="1550" width="3.625" customWidth="1"/>
    <col min="1551" max="1551" width="1.625" customWidth="1"/>
    <col min="1552" max="1553" width="3.625" customWidth="1"/>
    <col min="1554" max="1554" width="10.625" customWidth="1"/>
    <col min="1555" max="1555" width="3.625" customWidth="1"/>
    <col min="1556" max="1556" width="0.5" customWidth="1"/>
    <col min="1557" max="1557" width="10.625" customWidth="1"/>
    <col min="1558" max="1559" width="3.625" customWidth="1"/>
    <col min="1560" max="1560" width="1.625" customWidth="1"/>
    <col min="1561" max="1562" width="3.625" customWidth="1"/>
    <col min="1563" max="1563" width="10.625" customWidth="1"/>
    <col min="1564" max="1564" width="3.625" customWidth="1"/>
    <col min="1565" max="1565" width="10.75" customWidth="1"/>
    <col min="1566" max="1567" width="3.625" customWidth="1"/>
    <col min="1568" max="1568" width="2.375" bestFit="1" customWidth="1"/>
    <col min="1569" max="1570" width="3.625" customWidth="1"/>
    <col min="1571" max="1571" width="10.75" customWidth="1"/>
    <col min="1573" max="1573" width="10.5" customWidth="1"/>
    <col min="1574" max="1575" width="3.625" customWidth="1"/>
    <col min="1576" max="1576" width="2.375" bestFit="1" customWidth="1"/>
    <col min="1577" max="1578" width="3.625" customWidth="1"/>
    <col min="1579" max="1579" width="10.5" customWidth="1"/>
    <col min="1581" max="1581" width="10.5" customWidth="1"/>
    <col min="1582" max="1583" width="3.625" customWidth="1"/>
    <col min="1584" max="1584" width="2.375" bestFit="1" customWidth="1"/>
    <col min="1585" max="1586" width="3.625" customWidth="1"/>
    <col min="1587" max="1587" width="10.5" customWidth="1"/>
    <col min="1589" max="1589" width="10.625" customWidth="1"/>
    <col min="1590" max="1591" width="3.625" customWidth="1"/>
    <col min="1592" max="1592" width="2.375" bestFit="1" customWidth="1"/>
    <col min="1593" max="1594" width="3.625" customWidth="1"/>
    <col min="1595" max="1597" width="10.625" customWidth="1"/>
    <col min="1598" max="1599" width="3.625" customWidth="1"/>
    <col min="1600" max="1600" width="2.375" bestFit="1" customWidth="1"/>
    <col min="1601" max="1602" width="3.625" customWidth="1"/>
    <col min="1603" max="1605" width="10.625" customWidth="1"/>
    <col min="1606" max="1607" width="3.625" customWidth="1"/>
    <col min="1608" max="1608" width="2.375" bestFit="1" customWidth="1"/>
    <col min="1609" max="1610" width="3.625" customWidth="1"/>
    <col min="1611" max="1611" width="10.625" customWidth="1"/>
    <col min="1793" max="1793" width="3.625" customWidth="1"/>
    <col min="1794" max="1794" width="0.5" customWidth="1"/>
    <col min="1795" max="1795" width="10.625" customWidth="1"/>
    <col min="1796" max="1797" width="3.625" customWidth="1"/>
    <col min="1798" max="1798" width="1.625" customWidth="1"/>
    <col min="1799" max="1800" width="3.625" customWidth="1"/>
    <col min="1801" max="1801" width="10.625" customWidth="1"/>
    <col min="1802" max="1802" width="3.625" customWidth="1"/>
    <col min="1803" max="1803" width="0.5" customWidth="1"/>
    <col min="1804" max="1804" width="10.625" customWidth="1"/>
    <col min="1805" max="1806" width="3.625" customWidth="1"/>
    <col min="1807" max="1807" width="1.625" customWidth="1"/>
    <col min="1808" max="1809" width="3.625" customWidth="1"/>
    <col min="1810" max="1810" width="10.625" customWidth="1"/>
    <col min="1811" max="1811" width="3.625" customWidth="1"/>
    <col min="1812" max="1812" width="0.5" customWidth="1"/>
    <col min="1813" max="1813" width="10.625" customWidth="1"/>
    <col min="1814" max="1815" width="3.625" customWidth="1"/>
    <col min="1816" max="1816" width="1.625" customWidth="1"/>
    <col min="1817" max="1818" width="3.625" customWidth="1"/>
    <col min="1819" max="1819" width="10.625" customWidth="1"/>
    <col min="1820" max="1820" width="3.625" customWidth="1"/>
    <col min="1821" max="1821" width="10.75" customWidth="1"/>
    <col min="1822" max="1823" width="3.625" customWidth="1"/>
    <col min="1824" max="1824" width="2.375" bestFit="1" customWidth="1"/>
    <col min="1825" max="1826" width="3.625" customWidth="1"/>
    <col min="1827" max="1827" width="10.75" customWidth="1"/>
    <col min="1829" max="1829" width="10.5" customWidth="1"/>
    <col min="1830" max="1831" width="3.625" customWidth="1"/>
    <col min="1832" max="1832" width="2.375" bestFit="1" customWidth="1"/>
    <col min="1833" max="1834" width="3.625" customWidth="1"/>
    <col min="1835" max="1835" width="10.5" customWidth="1"/>
    <col min="1837" max="1837" width="10.5" customWidth="1"/>
    <col min="1838" max="1839" width="3.625" customWidth="1"/>
    <col min="1840" max="1840" width="2.375" bestFit="1" customWidth="1"/>
    <col min="1841" max="1842" width="3.625" customWidth="1"/>
    <col min="1843" max="1843" width="10.5" customWidth="1"/>
    <col min="1845" max="1845" width="10.625" customWidth="1"/>
    <col min="1846" max="1847" width="3.625" customWidth="1"/>
    <col min="1848" max="1848" width="2.375" bestFit="1" customWidth="1"/>
    <col min="1849" max="1850" width="3.625" customWidth="1"/>
    <col min="1851" max="1853" width="10.625" customWidth="1"/>
    <col min="1854" max="1855" width="3.625" customWidth="1"/>
    <col min="1856" max="1856" width="2.375" bestFit="1" customWidth="1"/>
    <col min="1857" max="1858" width="3.625" customWidth="1"/>
    <col min="1859" max="1861" width="10.625" customWidth="1"/>
    <col min="1862" max="1863" width="3.625" customWidth="1"/>
    <col min="1864" max="1864" width="2.375" bestFit="1" customWidth="1"/>
    <col min="1865" max="1866" width="3.625" customWidth="1"/>
    <col min="1867" max="1867" width="10.625" customWidth="1"/>
    <col min="2049" max="2049" width="3.625" customWidth="1"/>
    <col min="2050" max="2050" width="0.5" customWidth="1"/>
    <col min="2051" max="2051" width="10.625" customWidth="1"/>
    <col min="2052" max="2053" width="3.625" customWidth="1"/>
    <col min="2054" max="2054" width="1.625" customWidth="1"/>
    <col min="2055" max="2056" width="3.625" customWidth="1"/>
    <col min="2057" max="2057" width="10.625" customWidth="1"/>
    <col min="2058" max="2058" width="3.625" customWidth="1"/>
    <col min="2059" max="2059" width="0.5" customWidth="1"/>
    <col min="2060" max="2060" width="10.625" customWidth="1"/>
    <col min="2061" max="2062" width="3.625" customWidth="1"/>
    <col min="2063" max="2063" width="1.625" customWidth="1"/>
    <col min="2064" max="2065" width="3.625" customWidth="1"/>
    <col min="2066" max="2066" width="10.625" customWidth="1"/>
    <col min="2067" max="2067" width="3.625" customWidth="1"/>
    <col min="2068" max="2068" width="0.5" customWidth="1"/>
    <col min="2069" max="2069" width="10.625" customWidth="1"/>
    <col min="2070" max="2071" width="3.625" customWidth="1"/>
    <col min="2072" max="2072" width="1.625" customWidth="1"/>
    <col min="2073" max="2074" width="3.625" customWidth="1"/>
    <col min="2075" max="2075" width="10.625" customWidth="1"/>
    <col min="2076" max="2076" width="3.625" customWidth="1"/>
    <col min="2077" max="2077" width="10.75" customWidth="1"/>
    <col min="2078" max="2079" width="3.625" customWidth="1"/>
    <col min="2080" max="2080" width="2.375" bestFit="1" customWidth="1"/>
    <col min="2081" max="2082" width="3.625" customWidth="1"/>
    <col min="2083" max="2083" width="10.75" customWidth="1"/>
    <col min="2085" max="2085" width="10.5" customWidth="1"/>
    <col min="2086" max="2087" width="3.625" customWidth="1"/>
    <col min="2088" max="2088" width="2.375" bestFit="1" customWidth="1"/>
    <col min="2089" max="2090" width="3.625" customWidth="1"/>
    <col min="2091" max="2091" width="10.5" customWidth="1"/>
    <col min="2093" max="2093" width="10.5" customWidth="1"/>
    <col min="2094" max="2095" width="3.625" customWidth="1"/>
    <col min="2096" max="2096" width="2.375" bestFit="1" customWidth="1"/>
    <col min="2097" max="2098" width="3.625" customWidth="1"/>
    <col min="2099" max="2099" width="10.5" customWidth="1"/>
    <col min="2101" max="2101" width="10.625" customWidth="1"/>
    <col min="2102" max="2103" width="3.625" customWidth="1"/>
    <col min="2104" max="2104" width="2.375" bestFit="1" customWidth="1"/>
    <col min="2105" max="2106" width="3.625" customWidth="1"/>
    <col min="2107" max="2109" width="10.625" customWidth="1"/>
    <col min="2110" max="2111" width="3.625" customWidth="1"/>
    <col min="2112" max="2112" width="2.375" bestFit="1" customWidth="1"/>
    <col min="2113" max="2114" width="3.625" customWidth="1"/>
    <col min="2115" max="2117" width="10.625" customWidth="1"/>
    <col min="2118" max="2119" width="3.625" customWidth="1"/>
    <col min="2120" max="2120" width="2.375" bestFit="1" customWidth="1"/>
    <col min="2121" max="2122" width="3.625" customWidth="1"/>
    <col min="2123" max="2123" width="10.625" customWidth="1"/>
    <col min="2305" max="2305" width="3.625" customWidth="1"/>
    <col min="2306" max="2306" width="0.5" customWidth="1"/>
    <col min="2307" max="2307" width="10.625" customWidth="1"/>
    <col min="2308" max="2309" width="3.625" customWidth="1"/>
    <col min="2310" max="2310" width="1.625" customWidth="1"/>
    <col min="2311" max="2312" width="3.625" customWidth="1"/>
    <col min="2313" max="2313" width="10.625" customWidth="1"/>
    <col min="2314" max="2314" width="3.625" customWidth="1"/>
    <col min="2315" max="2315" width="0.5" customWidth="1"/>
    <col min="2316" max="2316" width="10.625" customWidth="1"/>
    <col min="2317" max="2318" width="3.625" customWidth="1"/>
    <col min="2319" max="2319" width="1.625" customWidth="1"/>
    <col min="2320" max="2321" width="3.625" customWidth="1"/>
    <col min="2322" max="2322" width="10.625" customWidth="1"/>
    <col min="2323" max="2323" width="3.625" customWidth="1"/>
    <col min="2324" max="2324" width="0.5" customWidth="1"/>
    <col min="2325" max="2325" width="10.625" customWidth="1"/>
    <col min="2326" max="2327" width="3.625" customWidth="1"/>
    <col min="2328" max="2328" width="1.625" customWidth="1"/>
    <col min="2329" max="2330" width="3.625" customWidth="1"/>
    <col min="2331" max="2331" width="10.625" customWidth="1"/>
    <col min="2332" max="2332" width="3.625" customWidth="1"/>
    <col min="2333" max="2333" width="10.75" customWidth="1"/>
    <col min="2334" max="2335" width="3.625" customWidth="1"/>
    <col min="2336" max="2336" width="2.375" bestFit="1" customWidth="1"/>
    <col min="2337" max="2338" width="3.625" customWidth="1"/>
    <col min="2339" max="2339" width="10.75" customWidth="1"/>
    <col min="2341" max="2341" width="10.5" customWidth="1"/>
    <col min="2342" max="2343" width="3.625" customWidth="1"/>
    <col min="2344" max="2344" width="2.375" bestFit="1" customWidth="1"/>
    <col min="2345" max="2346" width="3.625" customWidth="1"/>
    <col min="2347" max="2347" width="10.5" customWidth="1"/>
    <col min="2349" max="2349" width="10.5" customWidth="1"/>
    <col min="2350" max="2351" width="3.625" customWidth="1"/>
    <col min="2352" max="2352" width="2.375" bestFit="1" customWidth="1"/>
    <col min="2353" max="2354" width="3.625" customWidth="1"/>
    <col min="2355" max="2355" width="10.5" customWidth="1"/>
    <col min="2357" max="2357" width="10.625" customWidth="1"/>
    <col min="2358" max="2359" width="3.625" customWidth="1"/>
    <col min="2360" max="2360" width="2.375" bestFit="1" customWidth="1"/>
    <col min="2361" max="2362" width="3.625" customWidth="1"/>
    <col min="2363" max="2365" width="10.625" customWidth="1"/>
    <col min="2366" max="2367" width="3.625" customWidth="1"/>
    <col min="2368" max="2368" width="2.375" bestFit="1" customWidth="1"/>
    <col min="2369" max="2370" width="3.625" customWidth="1"/>
    <col min="2371" max="2373" width="10.625" customWidth="1"/>
    <col min="2374" max="2375" width="3.625" customWidth="1"/>
    <col min="2376" max="2376" width="2.375" bestFit="1" customWidth="1"/>
    <col min="2377" max="2378" width="3.625" customWidth="1"/>
    <col min="2379" max="2379" width="10.625" customWidth="1"/>
    <col min="2561" max="2561" width="3.625" customWidth="1"/>
    <col min="2562" max="2562" width="0.5" customWidth="1"/>
    <col min="2563" max="2563" width="10.625" customWidth="1"/>
    <col min="2564" max="2565" width="3.625" customWidth="1"/>
    <col min="2566" max="2566" width="1.625" customWidth="1"/>
    <col min="2567" max="2568" width="3.625" customWidth="1"/>
    <col min="2569" max="2569" width="10.625" customWidth="1"/>
    <col min="2570" max="2570" width="3.625" customWidth="1"/>
    <col min="2571" max="2571" width="0.5" customWidth="1"/>
    <col min="2572" max="2572" width="10.625" customWidth="1"/>
    <col min="2573" max="2574" width="3.625" customWidth="1"/>
    <col min="2575" max="2575" width="1.625" customWidth="1"/>
    <col min="2576" max="2577" width="3.625" customWidth="1"/>
    <col min="2578" max="2578" width="10.625" customWidth="1"/>
    <col min="2579" max="2579" width="3.625" customWidth="1"/>
    <col min="2580" max="2580" width="0.5" customWidth="1"/>
    <col min="2581" max="2581" width="10.625" customWidth="1"/>
    <col min="2582" max="2583" width="3.625" customWidth="1"/>
    <col min="2584" max="2584" width="1.625" customWidth="1"/>
    <col min="2585" max="2586" width="3.625" customWidth="1"/>
    <col min="2587" max="2587" width="10.625" customWidth="1"/>
    <col min="2588" max="2588" width="3.625" customWidth="1"/>
    <col min="2589" max="2589" width="10.75" customWidth="1"/>
    <col min="2590" max="2591" width="3.625" customWidth="1"/>
    <col min="2592" max="2592" width="2.375" bestFit="1" customWidth="1"/>
    <col min="2593" max="2594" width="3.625" customWidth="1"/>
    <col min="2595" max="2595" width="10.75" customWidth="1"/>
    <col min="2597" max="2597" width="10.5" customWidth="1"/>
    <col min="2598" max="2599" width="3.625" customWidth="1"/>
    <col min="2600" max="2600" width="2.375" bestFit="1" customWidth="1"/>
    <col min="2601" max="2602" width="3.625" customWidth="1"/>
    <col min="2603" max="2603" width="10.5" customWidth="1"/>
    <col min="2605" max="2605" width="10.5" customWidth="1"/>
    <col min="2606" max="2607" width="3.625" customWidth="1"/>
    <col min="2608" max="2608" width="2.375" bestFit="1" customWidth="1"/>
    <col min="2609" max="2610" width="3.625" customWidth="1"/>
    <col min="2611" max="2611" width="10.5" customWidth="1"/>
    <col min="2613" max="2613" width="10.625" customWidth="1"/>
    <col min="2614" max="2615" width="3.625" customWidth="1"/>
    <col min="2616" max="2616" width="2.375" bestFit="1" customWidth="1"/>
    <col min="2617" max="2618" width="3.625" customWidth="1"/>
    <col min="2619" max="2621" width="10.625" customWidth="1"/>
    <col min="2622" max="2623" width="3.625" customWidth="1"/>
    <col min="2624" max="2624" width="2.375" bestFit="1" customWidth="1"/>
    <col min="2625" max="2626" width="3.625" customWidth="1"/>
    <col min="2627" max="2629" width="10.625" customWidth="1"/>
    <col min="2630" max="2631" width="3.625" customWidth="1"/>
    <col min="2632" max="2632" width="2.375" bestFit="1" customWidth="1"/>
    <col min="2633" max="2634" width="3.625" customWidth="1"/>
    <col min="2635" max="2635" width="10.625" customWidth="1"/>
    <col min="2817" max="2817" width="3.625" customWidth="1"/>
    <col min="2818" max="2818" width="0.5" customWidth="1"/>
    <col min="2819" max="2819" width="10.625" customWidth="1"/>
    <col min="2820" max="2821" width="3.625" customWidth="1"/>
    <col min="2822" max="2822" width="1.625" customWidth="1"/>
    <col min="2823" max="2824" width="3.625" customWidth="1"/>
    <col min="2825" max="2825" width="10.625" customWidth="1"/>
    <col min="2826" max="2826" width="3.625" customWidth="1"/>
    <col min="2827" max="2827" width="0.5" customWidth="1"/>
    <col min="2828" max="2828" width="10.625" customWidth="1"/>
    <col min="2829" max="2830" width="3.625" customWidth="1"/>
    <col min="2831" max="2831" width="1.625" customWidth="1"/>
    <col min="2832" max="2833" width="3.625" customWidth="1"/>
    <col min="2834" max="2834" width="10.625" customWidth="1"/>
    <col min="2835" max="2835" width="3.625" customWidth="1"/>
    <col min="2836" max="2836" width="0.5" customWidth="1"/>
    <col min="2837" max="2837" width="10.625" customWidth="1"/>
    <col min="2838" max="2839" width="3.625" customWidth="1"/>
    <col min="2840" max="2840" width="1.625" customWidth="1"/>
    <col min="2841" max="2842" width="3.625" customWidth="1"/>
    <col min="2843" max="2843" width="10.625" customWidth="1"/>
    <col min="2844" max="2844" width="3.625" customWidth="1"/>
    <col min="2845" max="2845" width="10.75" customWidth="1"/>
    <col min="2846" max="2847" width="3.625" customWidth="1"/>
    <col min="2848" max="2848" width="2.375" bestFit="1" customWidth="1"/>
    <col min="2849" max="2850" width="3.625" customWidth="1"/>
    <col min="2851" max="2851" width="10.75" customWidth="1"/>
    <col min="2853" max="2853" width="10.5" customWidth="1"/>
    <col min="2854" max="2855" width="3.625" customWidth="1"/>
    <col min="2856" max="2856" width="2.375" bestFit="1" customWidth="1"/>
    <col min="2857" max="2858" width="3.625" customWidth="1"/>
    <col min="2859" max="2859" width="10.5" customWidth="1"/>
    <col min="2861" max="2861" width="10.5" customWidth="1"/>
    <col min="2862" max="2863" width="3.625" customWidth="1"/>
    <col min="2864" max="2864" width="2.375" bestFit="1" customWidth="1"/>
    <col min="2865" max="2866" width="3.625" customWidth="1"/>
    <col min="2867" max="2867" width="10.5" customWidth="1"/>
    <col min="2869" max="2869" width="10.625" customWidth="1"/>
    <col min="2870" max="2871" width="3.625" customWidth="1"/>
    <col min="2872" max="2872" width="2.375" bestFit="1" customWidth="1"/>
    <col min="2873" max="2874" width="3.625" customWidth="1"/>
    <col min="2875" max="2877" width="10.625" customWidth="1"/>
    <col min="2878" max="2879" width="3.625" customWidth="1"/>
    <col min="2880" max="2880" width="2.375" bestFit="1" customWidth="1"/>
    <col min="2881" max="2882" width="3.625" customWidth="1"/>
    <col min="2883" max="2885" width="10.625" customWidth="1"/>
    <col min="2886" max="2887" width="3.625" customWidth="1"/>
    <col min="2888" max="2888" width="2.375" bestFit="1" customWidth="1"/>
    <col min="2889" max="2890" width="3.625" customWidth="1"/>
    <col min="2891" max="2891" width="10.625" customWidth="1"/>
    <col min="3073" max="3073" width="3.625" customWidth="1"/>
    <col min="3074" max="3074" width="0.5" customWidth="1"/>
    <col min="3075" max="3075" width="10.625" customWidth="1"/>
    <col min="3076" max="3077" width="3.625" customWidth="1"/>
    <col min="3078" max="3078" width="1.625" customWidth="1"/>
    <col min="3079" max="3080" width="3.625" customWidth="1"/>
    <col min="3081" max="3081" width="10.625" customWidth="1"/>
    <col min="3082" max="3082" width="3.625" customWidth="1"/>
    <col min="3083" max="3083" width="0.5" customWidth="1"/>
    <col min="3084" max="3084" width="10.625" customWidth="1"/>
    <col min="3085" max="3086" width="3.625" customWidth="1"/>
    <col min="3087" max="3087" width="1.625" customWidth="1"/>
    <col min="3088" max="3089" width="3.625" customWidth="1"/>
    <col min="3090" max="3090" width="10.625" customWidth="1"/>
    <col min="3091" max="3091" width="3.625" customWidth="1"/>
    <col min="3092" max="3092" width="0.5" customWidth="1"/>
    <col min="3093" max="3093" width="10.625" customWidth="1"/>
    <col min="3094" max="3095" width="3.625" customWidth="1"/>
    <col min="3096" max="3096" width="1.625" customWidth="1"/>
    <col min="3097" max="3098" width="3.625" customWidth="1"/>
    <col min="3099" max="3099" width="10.625" customWidth="1"/>
    <col min="3100" max="3100" width="3.625" customWidth="1"/>
    <col min="3101" max="3101" width="10.75" customWidth="1"/>
    <col min="3102" max="3103" width="3.625" customWidth="1"/>
    <col min="3104" max="3104" width="2.375" bestFit="1" customWidth="1"/>
    <col min="3105" max="3106" width="3.625" customWidth="1"/>
    <col min="3107" max="3107" width="10.75" customWidth="1"/>
    <col min="3109" max="3109" width="10.5" customWidth="1"/>
    <col min="3110" max="3111" width="3.625" customWidth="1"/>
    <col min="3112" max="3112" width="2.375" bestFit="1" customWidth="1"/>
    <col min="3113" max="3114" width="3.625" customWidth="1"/>
    <col min="3115" max="3115" width="10.5" customWidth="1"/>
    <col min="3117" max="3117" width="10.5" customWidth="1"/>
    <col min="3118" max="3119" width="3.625" customWidth="1"/>
    <col min="3120" max="3120" width="2.375" bestFit="1" customWidth="1"/>
    <col min="3121" max="3122" width="3.625" customWidth="1"/>
    <col min="3123" max="3123" width="10.5" customWidth="1"/>
    <col min="3125" max="3125" width="10.625" customWidth="1"/>
    <col min="3126" max="3127" width="3.625" customWidth="1"/>
    <col min="3128" max="3128" width="2.375" bestFit="1" customWidth="1"/>
    <col min="3129" max="3130" width="3.625" customWidth="1"/>
    <col min="3131" max="3133" width="10.625" customWidth="1"/>
    <col min="3134" max="3135" width="3.625" customWidth="1"/>
    <col min="3136" max="3136" width="2.375" bestFit="1" customWidth="1"/>
    <col min="3137" max="3138" width="3.625" customWidth="1"/>
    <col min="3139" max="3141" width="10.625" customWidth="1"/>
    <col min="3142" max="3143" width="3.625" customWidth="1"/>
    <col min="3144" max="3144" width="2.375" bestFit="1" customWidth="1"/>
    <col min="3145" max="3146" width="3.625" customWidth="1"/>
    <col min="3147" max="3147" width="10.625" customWidth="1"/>
    <col min="3329" max="3329" width="3.625" customWidth="1"/>
    <col min="3330" max="3330" width="0.5" customWidth="1"/>
    <col min="3331" max="3331" width="10.625" customWidth="1"/>
    <col min="3332" max="3333" width="3.625" customWidth="1"/>
    <col min="3334" max="3334" width="1.625" customWidth="1"/>
    <col min="3335" max="3336" width="3.625" customWidth="1"/>
    <col min="3337" max="3337" width="10.625" customWidth="1"/>
    <col min="3338" max="3338" width="3.625" customWidth="1"/>
    <col min="3339" max="3339" width="0.5" customWidth="1"/>
    <col min="3340" max="3340" width="10.625" customWidth="1"/>
    <col min="3341" max="3342" width="3.625" customWidth="1"/>
    <col min="3343" max="3343" width="1.625" customWidth="1"/>
    <col min="3344" max="3345" width="3.625" customWidth="1"/>
    <col min="3346" max="3346" width="10.625" customWidth="1"/>
    <col min="3347" max="3347" width="3.625" customWidth="1"/>
    <col min="3348" max="3348" width="0.5" customWidth="1"/>
    <col min="3349" max="3349" width="10.625" customWidth="1"/>
    <col min="3350" max="3351" width="3.625" customWidth="1"/>
    <col min="3352" max="3352" width="1.625" customWidth="1"/>
    <col min="3353" max="3354" width="3.625" customWidth="1"/>
    <col min="3355" max="3355" width="10.625" customWidth="1"/>
    <col min="3356" max="3356" width="3.625" customWidth="1"/>
    <col min="3357" max="3357" width="10.75" customWidth="1"/>
    <col min="3358" max="3359" width="3.625" customWidth="1"/>
    <col min="3360" max="3360" width="2.375" bestFit="1" customWidth="1"/>
    <col min="3361" max="3362" width="3.625" customWidth="1"/>
    <col min="3363" max="3363" width="10.75" customWidth="1"/>
    <col min="3365" max="3365" width="10.5" customWidth="1"/>
    <col min="3366" max="3367" width="3.625" customWidth="1"/>
    <col min="3368" max="3368" width="2.375" bestFit="1" customWidth="1"/>
    <col min="3369" max="3370" width="3.625" customWidth="1"/>
    <col min="3371" max="3371" width="10.5" customWidth="1"/>
    <col min="3373" max="3373" width="10.5" customWidth="1"/>
    <col min="3374" max="3375" width="3.625" customWidth="1"/>
    <col min="3376" max="3376" width="2.375" bestFit="1" customWidth="1"/>
    <col min="3377" max="3378" width="3.625" customWidth="1"/>
    <col min="3379" max="3379" width="10.5" customWidth="1"/>
    <col min="3381" max="3381" width="10.625" customWidth="1"/>
    <col min="3382" max="3383" width="3.625" customWidth="1"/>
    <col min="3384" max="3384" width="2.375" bestFit="1" customWidth="1"/>
    <col min="3385" max="3386" width="3.625" customWidth="1"/>
    <col min="3387" max="3389" width="10.625" customWidth="1"/>
    <col min="3390" max="3391" width="3.625" customWidth="1"/>
    <col min="3392" max="3392" width="2.375" bestFit="1" customWidth="1"/>
    <col min="3393" max="3394" width="3.625" customWidth="1"/>
    <col min="3395" max="3397" width="10.625" customWidth="1"/>
    <col min="3398" max="3399" width="3.625" customWidth="1"/>
    <col min="3400" max="3400" width="2.375" bestFit="1" customWidth="1"/>
    <col min="3401" max="3402" width="3.625" customWidth="1"/>
    <col min="3403" max="3403" width="10.625" customWidth="1"/>
    <col min="3585" max="3585" width="3.625" customWidth="1"/>
    <col min="3586" max="3586" width="0.5" customWidth="1"/>
    <col min="3587" max="3587" width="10.625" customWidth="1"/>
    <col min="3588" max="3589" width="3.625" customWidth="1"/>
    <col min="3590" max="3590" width="1.625" customWidth="1"/>
    <col min="3591" max="3592" width="3.625" customWidth="1"/>
    <col min="3593" max="3593" width="10.625" customWidth="1"/>
    <col min="3594" max="3594" width="3.625" customWidth="1"/>
    <col min="3595" max="3595" width="0.5" customWidth="1"/>
    <col min="3596" max="3596" width="10.625" customWidth="1"/>
    <col min="3597" max="3598" width="3.625" customWidth="1"/>
    <col min="3599" max="3599" width="1.625" customWidth="1"/>
    <col min="3600" max="3601" width="3.625" customWidth="1"/>
    <col min="3602" max="3602" width="10.625" customWidth="1"/>
    <col min="3603" max="3603" width="3.625" customWidth="1"/>
    <col min="3604" max="3604" width="0.5" customWidth="1"/>
    <col min="3605" max="3605" width="10.625" customWidth="1"/>
    <col min="3606" max="3607" width="3.625" customWidth="1"/>
    <col min="3608" max="3608" width="1.625" customWidth="1"/>
    <col min="3609" max="3610" width="3.625" customWidth="1"/>
    <col min="3611" max="3611" width="10.625" customWidth="1"/>
    <col min="3612" max="3612" width="3.625" customWidth="1"/>
    <col min="3613" max="3613" width="10.75" customWidth="1"/>
    <col min="3614" max="3615" width="3.625" customWidth="1"/>
    <col min="3616" max="3616" width="2.375" bestFit="1" customWidth="1"/>
    <col min="3617" max="3618" width="3.625" customWidth="1"/>
    <col min="3619" max="3619" width="10.75" customWidth="1"/>
    <col min="3621" max="3621" width="10.5" customWidth="1"/>
    <col min="3622" max="3623" width="3.625" customWidth="1"/>
    <col min="3624" max="3624" width="2.375" bestFit="1" customWidth="1"/>
    <col min="3625" max="3626" width="3.625" customWidth="1"/>
    <col min="3627" max="3627" width="10.5" customWidth="1"/>
    <col min="3629" max="3629" width="10.5" customWidth="1"/>
    <col min="3630" max="3631" width="3.625" customWidth="1"/>
    <col min="3632" max="3632" width="2.375" bestFit="1" customWidth="1"/>
    <col min="3633" max="3634" width="3.625" customWidth="1"/>
    <col min="3635" max="3635" width="10.5" customWidth="1"/>
    <col min="3637" max="3637" width="10.625" customWidth="1"/>
    <col min="3638" max="3639" width="3.625" customWidth="1"/>
    <col min="3640" max="3640" width="2.375" bestFit="1" customWidth="1"/>
    <col min="3641" max="3642" width="3.625" customWidth="1"/>
    <col min="3643" max="3645" width="10.625" customWidth="1"/>
    <col min="3646" max="3647" width="3.625" customWidth="1"/>
    <col min="3648" max="3648" width="2.375" bestFit="1" customWidth="1"/>
    <col min="3649" max="3650" width="3.625" customWidth="1"/>
    <col min="3651" max="3653" width="10.625" customWidth="1"/>
    <col min="3654" max="3655" width="3.625" customWidth="1"/>
    <col min="3656" max="3656" width="2.375" bestFit="1" customWidth="1"/>
    <col min="3657" max="3658" width="3.625" customWidth="1"/>
    <col min="3659" max="3659" width="10.625" customWidth="1"/>
    <col min="3841" max="3841" width="3.625" customWidth="1"/>
    <col min="3842" max="3842" width="0.5" customWidth="1"/>
    <col min="3843" max="3843" width="10.625" customWidth="1"/>
    <col min="3844" max="3845" width="3.625" customWidth="1"/>
    <col min="3846" max="3846" width="1.625" customWidth="1"/>
    <col min="3847" max="3848" width="3.625" customWidth="1"/>
    <col min="3849" max="3849" width="10.625" customWidth="1"/>
    <col min="3850" max="3850" width="3.625" customWidth="1"/>
    <col min="3851" max="3851" width="0.5" customWidth="1"/>
    <col min="3852" max="3852" width="10.625" customWidth="1"/>
    <col min="3853" max="3854" width="3.625" customWidth="1"/>
    <col min="3855" max="3855" width="1.625" customWidth="1"/>
    <col min="3856" max="3857" width="3.625" customWidth="1"/>
    <col min="3858" max="3858" width="10.625" customWidth="1"/>
    <col min="3859" max="3859" width="3.625" customWidth="1"/>
    <col min="3860" max="3860" width="0.5" customWidth="1"/>
    <col min="3861" max="3861" width="10.625" customWidth="1"/>
    <col min="3862" max="3863" width="3.625" customWidth="1"/>
    <col min="3864" max="3864" width="1.625" customWidth="1"/>
    <col min="3865" max="3866" width="3.625" customWidth="1"/>
    <col min="3867" max="3867" width="10.625" customWidth="1"/>
    <col min="3868" max="3868" width="3.625" customWidth="1"/>
    <col min="3869" max="3869" width="10.75" customWidth="1"/>
    <col min="3870" max="3871" width="3.625" customWidth="1"/>
    <col min="3872" max="3872" width="2.375" bestFit="1" customWidth="1"/>
    <col min="3873" max="3874" width="3.625" customWidth="1"/>
    <col min="3875" max="3875" width="10.75" customWidth="1"/>
    <col min="3877" max="3877" width="10.5" customWidth="1"/>
    <col min="3878" max="3879" width="3.625" customWidth="1"/>
    <col min="3880" max="3880" width="2.375" bestFit="1" customWidth="1"/>
    <col min="3881" max="3882" width="3.625" customWidth="1"/>
    <col min="3883" max="3883" width="10.5" customWidth="1"/>
    <col min="3885" max="3885" width="10.5" customWidth="1"/>
    <col min="3886" max="3887" width="3.625" customWidth="1"/>
    <col min="3888" max="3888" width="2.375" bestFit="1" customWidth="1"/>
    <col min="3889" max="3890" width="3.625" customWidth="1"/>
    <col min="3891" max="3891" width="10.5" customWidth="1"/>
    <col min="3893" max="3893" width="10.625" customWidth="1"/>
    <col min="3894" max="3895" width="3.625" customWidth="1"/>
    <col min="3896" max="3896" width="2.375" bestFit="1" customWidth="1"/>
    <col min="3897" max="3898" width="3.625" customWidth="1"/>
    <col min="3899" max="3901" width="10.625" customWidth="1"/>
    <col min="3902" max="3903" width="3.625" customWidth="1"/>
    <col min="3904" max="3904" width="2.375" bestFit="1" customWidth="1"/>
    <col min="3905" max="3906" width="3.625" customWidth="1"/>
    <col min="3907" max="3909" width="10.625" customWidth="1"/>
    <col min="3910" max="3911" width="3.625" customWidth="1"/>
    <col min="3912" max="3912" width="2.375" bestFit="1" customWidth="1"/>
    <col min="3913" max="3914" width="3.625" customWidth="1"/>
    <col min="3915" max="3915" width="10.625" customWidth="1"/>
    <col min="4097" max="4097" width="3.625" customWidth="1"/>
    <col min="4098" max="4098" width="0.5" customWidth="1"/>
    <col min="4099" max="4099" width="10.625" customWidth="1"/>
    <col min="4100" max="4101" width="3.625" customWidth="1"/>
    <col min="4102" max="4102" width="1.625" customWidth="1"/>
    <col min="4103" max="4104" width="3.625" customWidth="1"/>
    <col min="4105" max="4105" width="10.625" customWidth="1"/>
    <col min="4106" max="4106" width="3.625" customWidth="1"/>
    <col min="4107" max="4107" width="0.5" customWidth="1"/>
    <col min="4108" max="4108" width="10.625" customWidth="1"/>
    <col min="4109" max="4110" width="3.625" customWidth="1"/>
    <col min="4111" max="4111" width="1.625" customWidth="1"/>
    <col min="4112" max="4113" width="3.625" customWidth="1"/>
    <col min="4114" max="4114" width="10.625" customWidth="1"/>
    <col min="4115" max="4115" width="3.625" customWidth="1"/>
    <col min="4116" max="4116" width="0.5" customWidth="1"/>
    <col min="4117" max="4117" width="10.625" customWidth="1"/>
    <col min="4118" max="4119" width="3.625" customWidth="1"/>
    <col min="4120" max="4120" width="1.625" customWidth="1"/>
    <col min="4121" max="4122" width="3.625" customWidth="1"/>
    <col min="4123" max="4123" width="10.625" customWidth="1"/>
    <col min="4124" max="4124" width="3.625" customWidth="1"/>
    <col min="4125" max="4125" width="10.75" customWidth="1"/>
    <col min="4126" max="4127" width="3.625" customWidth="1"/>
    <col min="4128" max="4128" width="2.375" bestFit="1" customWidth="1"/>
    <col min="4129" max="4130" width="3.625" customWidth="1"/>
    <col min="4131" max="4131" width="10.75" customWidth="1"/>
    <col min="4133" max="4133" width="10.5" customWidth="1"/>
    <col min="4134" max="4135" width="3.625" customWidth="1"/>
    <col min="4136" max="4136" width="2.375" bestFit="1" customWidth="1"/>
    <col min="4137" max="4138" width="3.625" customWidth="1"/>
    <col min="4139" max="4139" width="10.5" customWidth="1"/>
    <col min="4141" max="4141" width="10.5" customWidth="1"/>
    <col min="4142" max="4143" width="3.625" customWidth="1"/>
    <col min="4144" max="4144" width="2.375" bestFit="1" customWidth="1"/>
    <col min="4145" max="4146" width="3.625" customWidth="1"/>
    <col min="4147" max="4147" width="10.5" customWidth="1"/>
    <col min="4149" max="4149" width="10.625" customWidth="1"/>
    <col min="4150" max="4151" width="3.625" customWidth="1"/>
    <col min="4152" max="4152" width="2.375" bestFit="1" customWidth="1"/>
    <col min="4153" max="4154" width="3.625" customWidth="1"/>
    <col min="4155" max="4157" width="10.625" customWidth="1"/>
    <col min="4158" max="4159" width="3.625" customWidth="1"/>
    <col min="4160" max="4160" width="2.375" bestFit="1" customWidth="1"/>
    <col min="4161" max="4162" width="3.625" customWidth="1"/>
    <col min="4163" max="4165" width="10.625" customWidth="1"/>
    <col min="4166" max="4167" width="3.625" customWidth="1"/>
    <col min="4168" max="4168" width="2.375" bestFit="1" customWidth="1"/>
    <col min="4169" max="4170" width="3.625" customWidth="1"/>
    <col min="4171" max="4171" width="10.625" customWidth="1"/>
    <col min="4353" max="4353" width="3.625" customWidth="1"/>
    <col min="4354" max="4354" width="0.5" customWidth="1"/>
    <col min="4355" max="4355" width="10.625" customWidth="1"/>
    <col min="4356" max="4357" width="3.625" customWidth="1"/>
    <col min="4358" max="4358" width="1.625" customWidth="1"/>
    <col min="4359" max="4360" width="3.625" customWidth="1"/>
    <col min="4361" max="4361" width="10.625" customWidth="1"/>
    <col min="4362" max="4362" width="3.625" customWidth="1"/>
    <col min="4363" max="4363" width="0.5" customWidth="1"/>
    <col min="4364" max="4364" width="10.625" customWidth="1"/>
    <col min="4365" max="4366" width="3.625" customWidth="1"/>
    <col min="4367" max="4367" width="1.625" customWidth="1"/>
    <col min="4368" max="4369" width="3.625" customWidth="1"/>
    <col min="4370" max="4370" width="10.625" customWidth="1"/>
    <col min="4371" max="4371" width="3.625" customWidth="1"/>
    <col min="4372" max="4372" width="0.5" customWidth="1"/>
    <col min="4373" max="4373" width="10.625" customWidth="1"/>
    <col min="4374" max="4375" width="3.625" customWidth="1"/>
    <col min="4376" max="4376" width="1.625" customWidth="1"/>
    <col min="4377" max="4378" width="3.625" customWidth="1"/>
    <col min="4379" max="4379" width="10.625" customWidth="1"/>
    <col min="4380" max="4380" width="3.625" customWidth="1"/>
    <col min="4381" max="4381" width="10.75" customWidth="1"/>
    <col min="4382" max="4383" width="3.625" customWidth="1"/>
    <col min="4384" max="4384" width="2.375" bestFit="1" customWidth="1"/>
    <col min="4385" max="4386" width="3.625" customWidth="1"/>
    <col min="4387" max="4387" width="10.75" customWidth="1"/>
    <col min="4389" max="4389" width="10.5" customWidth="1"/>
    <col min="4390" max="4391" width="3.625" customWidth="1"/>
    <col min="4392" max="4392" width="2.375" bestFit="1" customWidth="1"/>
    <col min="4393" max="4394" width="3.625" customWidth="1"/>
    <col min="4395" max="4395" width="10.5" customWidth="1"/>
    <col min="4397" max="4397" width="10.5" customWidth="1"/>
    <col min="4398" max="4399" width="3.625" customWidth="1"/>
    <col min="4400" max="4400" width="2.375" bestFit="1" customWidth="1"/>
    <col min="4401" max="4402" width="3.625" customWidth="1"/>
    <col min="4403" max="4403" width="10.5" customWidth="1"/>
    <col min="4405" max="4405" width="10.625" customWidth="1"/>
    <col min="4406" max="4407" width="3.625" customWidth="1"/>
    <col min="4408" max="4408" width="2.375" bestFit="1" customWidth="1"/>
    <col min="4409" max="4410" width="3.625" customWidth="1"/>
    <col min="4411" max="4413" width="10.625" customWidth="1"/>
    <col min="4414" max="4415" width="3.625" customWidth="1"/>
    <col min="4416" max="4416" width="2.375" bestFit="1" customWidth="1"/>
    <col min="4417" max="4418" width="3.625" customWidth="1"/>
    <col min="4419" max="4421" width="10.625" customWidth="1"/>
    <col min="4422" max="4423" width="3.625" customWidth="1"/>
    <col min="4424" max="4424" width="2.375" bestFit="1" customWidth="1"/>
    <col min="4425" max="4426" width="3.625" customWidth="1"/>
    <col min="4427" max="4427" width="10.625" customWidth="1"/>
    <col min="4609" max="4609" width="3.625" customWidth="1"/>
    <col min="4610" max="4610" width="0.5" customWidth="1"/>
    <col min="4611" max="4611" width="10.625" customWidth="1"/>
    <col min="4612" max="4613" width="3.625" customWidth="1"/>
    <col min="4614" max="4614" width="1.625" customWidth="1"/>
    <col min="4615" max="4616" width="3.625" customWidth="1"/>
    <col min="4617" max="4617" width="10.625" customWidth="1"/>
    <col min="4618" max="4618" width="3.625" customWidth="1"/>
    <col min="4619" max="4619" width="0.5" customWidth="1"/>
    <col min="4620" max="4620" width="10.625" customWidth="1"/>
    <col min="4621" max="4622" width="3.625" customWidth="1"/>
    <col min="4623" max="4623" width="1.625" customWidth="1"/>
    <col min="4624" max="4625" width="3.625" customWidth="1"/>
    <col min="4626" max="4626" width="10.625" customWidth="1"/>
    <col min="4627" max="4627" width="3.625" customWidth="1"/>
    <col min="4628" max="4628" width="0.5" customWidth="1"/>
    <col min="4629" max="4629" width="10.625" customWidth="1"/>
    <col min="4630" max="4631" width="3.625" customWidth="1"/>
    <col min="4632" max="4632" width="1.625" customWidth="1"/>
    <col min="4633" max="4634" width="3.625" customWidth="1"/>
    <col min="4635" max="4635" width="10.625" customWidth="1"/>
    <col min="4636" max="4636" width="3.625" customWidth="1"/>
    <col min="4637" max="4637" width="10.75" customWidth="1"/>
    <col min="4638" max="4639" width="3.625" customWidth="1"/>
    <col min="4640" max="4640" width="2.375" bestFit="1" customWidth="1"/>
    <col min="4641" max="4642" width="3.625" customWidth="1"/>
    <col min="4643" max="4643" width="10.75" customWidth="1"/>
    <col min="4645" max="4645" width="10.5" customWidth="1"/>
    <col min="4646" max="4647" width="3.625" customWidth="1"/>
    <col min="4648" max="4648" width="2.375" bestFit="1" customWidth="1"/>
    <col min="4649" max="4650" width="3.625" customWidth="1"/>
    <col min="4651" max="4651" width="10.5" customWidth="1"/>
    <col min="4653" max="4653" width="10.5" customWidth="1"/>
    <col min="4654" max="4655" width="3.625" customWidth="1"/>
    <col min="4656" max="4656" width="2.375" bestFit="1" customWidth="1"/>
    <col min="4657" max="4658" width="3.625" customWidth="1"/>
    <col min="4659" max="4659" width="10.5" customWidth="1"/>
    <col min="4661" max="4661" width="10.625" customWidth="1"/>
    <col min="4662" max="4663" width="3.625" customWidth="1"/>
    <col min="4664" max="4664" width="2.375" bestFit="1" customWidth="1"/>
    <col min="4665" max="4666" width="3.625" customWidth="1"/>
    <col min="4667" max="4669" width="10.625" customWidth="1"/>
    <col min="4670" max="4671" width="3.625" customWidth="1"/>
    <col min="4672" max="4672" width="2.375" bestFit="1" customWidth="1"/>
    <col min="4673" max="4674" width="3.625" customWidth="1"/>
    <col min="4675" max="4677" width="10.625" customWidth="1"/>
    <col min="4678" max="4679" width="3.625" customWidth="1"/>
    <col min="4680" max="4680" width="2.375" bestFit="1" customWidth="1"/>
    <col min="4681" max="4682" width="3.625" customWidth="1"/>
    <col min="4683" max="4683" width="10.625" customWidth="1"/>
    <col min="4865" max="4865" width="3.625" customWidth="1"/>
    <col min="4866" max="4866" width="0.5" customWidth="1"/>
    <col min="4867" max="4867" width="10.625" customWidth="1"/>
    <col min="4868" max="4869" width="3.625" customWidth="1"/>
    <col min="4870" max="4870" width="1.625" customWidth="1"/>
    <col min="4871" max="4872" width="3.625" customWidth="1"/>
    <col min="4873" max="4873" width="10.625" customWidth="1"/>
    <col min="4874" max="4874" width="3.625" customWidth="1"/>
    <col min="4875" max="4875" width="0.5" customWidth="1"/>
    <col min="4876" max="4876" width="10.625" customWidth="1"/>
    <col min="4877" max="4878" width="3.625" customWidth="1"/>
    <col min="4879" max="4879" width="1.625" customWidth="1"/>
    <col min="4880" max="4881" width="3.625" customWidth="1"/>
    <col min="4882" max="4882" width="10.625" customWidth="1"/>
    <col min="4883" max="4883" width="3.625" customWidth="1"/>
    <col min="4884" max="4884" width="0.5" customWidth="1"/>
    <col min="4885" max="4885" width="10.625" customWidth="1"/>
    <col min="4886" max="4887" width="3.625" customWidth="1"/>
    <col min="4888" max="4888" width="1.625" customWidth="1"/>
    <col min="4889" max="4890" width="3.625" customWidth="1"/>
    <col min="4891" max="4891" width="10.625" customWidth="1"/>
    <col min="4892" max="4892" width="3.625" customWidth="1"/>
    <col min="4893" max="4893" width="10.75" customWidth="1"/>
    <col min="4894" max="4895" width="3.625" customWidth="1"/>
    <col min="4896" max="4896" width="2.375" bestFit="1" customWidth="1"/>
    <col min="4897" max="4898" width="3.625" customWidth="1"/>
    <col min="4899" max="4899" width="10.75" customWidth="1"/>
    <col min="4901" max="4901" width="10.5" customWidth="1"/>
    <col min="4902" max="4903" width="3.625" customWidth="1"/>
    <col min="4904" max="4904" width="2.375" bestFit="1" customWidth="1"/>
    <col min="4905" max="4906" width="3.625" customWidth="1"/>
    <col min="4907" max="4907" width="10.5" customWidth="1"/>
    <col min="4909" max="4909" width="10.5" customWidth="1"/>
    <col min="4910" max="4911" width="3.625" customWidth="1"/>
    <col min="4912" max="4912" width="2.375" bestFit="1" customWidth="1"/>
    <col min="4913" max="4914" width="3.625" customWidth="1"/>
    <col min="4915" max="4915" width="10.5" customWidth="1"/>
    <col min="4917" max="4917" width="10.625" customWidth="1"/>
    <col min="4918" max="4919" width="3.625" customWidth="1"/>
    <col min="4920" max="4920" width="2.375" bestFit="1" customWidth="1"/>
    <col min="4921" max="4922" width="3.625" customWidth="1"/>
    <col min="4923" max="4925" width="10.625" customWidth="1"/>
    <col min="4926" max="4927" width="3.625" customWidth="1"/>
    <col min="4928" max="4928" width="2.375" bestFit="1" customWidth="1"/>
    <col min="4929" max="4930" width="3.625" customWidth="1"/>
    <col min="4931" max="4933" width="10.625" customWidth="1"/>
    <col min="4934" max="4935" width="3.625" customWidth="1"/>
    <col min="4936" max="4936" width="2.375" bestFit="1" customWidth="1"/>
    <col min="4937" max="4938" width="3.625" customWidth="1"/>
    <col min="4939" max="4939" width="10.625" customWidth="1"/>
    <col min="5121" max="5121" width="3.625" customWidth="1"/>
    <col min="5122" max="5122" width="0.5" customWidth="1"/>
    <col min="5123" max="5123" width="10.625" customWidth="1"/>
    <col min="5124" max="5125" width="3.625" customWidth="1"/>
    <col min="5126" max="5126" width="1.625" customWidth="1"/>
    <col min="5127" max="5128" width="3.625" customWidth="1"/>
    <col min="5129" max="5129" width="10.625" customWidth="1"/>
    <col min="5130" max="5130" width="3.625" customWidth="1"/>
    <col min="5131" max="5131" width="0.5" customWidth="1"/>
    <col min="5132" max="5132" width="10.625" customWidth="1"/>
    <col min="5133" max="5134" width="3.625" customWidth="1"/>
    <col min="5135" max="5135" width="1.625" customWidth="1"/>
    <col min="5136" max="5137" width="3.625" customWidth="1"/>
    <col min="5138" max="5138" width="10.625" customWidth="1"/>
    <col min="5139" max="5139" width="3.625" customWidth="1"/>
    <col min="5140" max="5140" width="0.5" customWidth="1"/>
    <col min="5141" max="5141" width="10.625" customWidth="1"/>
    <col min="5142" max="5143" width="3.625" customWidth="1"/>
    <col min="5144" max="5144" width="1.625" customWidth="1"/>
    <col min="5145" max="5146" width="3.625" customWidth="1"/>
    <col min="5147" max="5147" width="10.625" customWidth="1"/>
    <col min="5148" max="5148" width="3.625" customWidth="1"/>
    <col min="5149" max="5149" width="10.75" customWidth="1"/>
    <col min="5150" max="5151" width="3.625" customWidth="1"/>
    <col min="5152" max="5152" width="2.375" bestFit="1" customWidth="1"/>
    <col min="5153" max="5154" width="3.625" customWidth="1"/>
    <col min="5155" max="5155" width="10.75" customWidth="1"/>
    <col min="5157" max="5157" width="10.5" customWidth="1"/>
    <col min="5158" max="5159" width="3.625" customWidth="1"/>
    <col min="5160" max="5160" width="2.375" bestFit="1" customWidth="1"/>
    <col min="5161" max="5162" width="3.625" customWidth="1"/>
    <col min="5163" max="5163" width="10.5" customWidth="1"/>
    <col min="5165" max="5165" width="10.5" customWidth="1"/>
    <col min="5166" max="5167" width="3.625" customWidth="1"/>
    <col min="5168" max="5168" width="2.375" bestFit="1" customWidth="1"/>
    <col min="5169" max="5170" width="3.625" customWidth="1"/>
    <col min="5171" max="5171" width="10.5" customWidth="1"/>
    <col min="5173" max="5173" width="10.625" customWidth="1"/>
    <col min="5174" max="5175" width="3.625" customWidth="1"/>
    <col min="5176" max="5176" width="2.375" bestFit="1" customWidth="1"/>
    <col min="5177" max="5178" width="3.625" customWidth="1"/>
    <col min="5179" max="5181" width="10.625" customWidth="1"/>
    <col min="5182" max="5183" width="3.625" customWidth="1"/>
    <col min="5184" max="5184" width="2.375" bestFit="1" customWidth="1"/>
    <col min="5185" max="5186" width="3.625" customWidth="1"/>
    <col min="5187" max="5189" width="10.625" customWidth="1"/>
    <col min="5190" max="5191" width="3.625" customWidth="1"/>
    <col min="5192" max="5192" width="2.375" bestFit="1" customWidth="1"/>
    <col min="5193" max="5194" width="3.625" customWidth="1"/>
    <col min="5195" max="5195" width="10.625" customWidth="1"/>
    <col min="5377" max="5377" width="3.625" customWidth="1"/>
    <col min="5378" max="5378" width="0.5" customWidth="1"/>
    <col min="5379" max="5379" width="10.625" customWidth="1"/>
    <col min="5380" max="5381" width="3.625" customWidth="1"/>
    <col min="5382" max="5382" width="1.625" customWidth="1"/>
    <col min="5383" max="5384" width="3.625" customWidth="1"/>
    <col min="5385" max="5385" width="10.625" customWidth="1"/>
    <col min="5386" max="5386" width="3.625" customWidth="1"/>
    <col min="5387" max="5387" width="0.5" customWidth="1"/>
    <col min="5388" max="5388" width="10.625" customWidth="1"/>
    <col min="5389" max="5390" width="3.625" customWidth="1"/>
    <col min="5391" max="5391" width="1.625" customWidth="1"/>
    <col min="5392" max="5393" width="3.625" customWidth="1"/>
    <col min="5394" max="5394" width="10.625" customWidth="1"/>
    <col min="5395" max="5395" width="3.625" customWidth="1"/>
    <col min="5396" max="5396" width="0.5" customWidth="1"/>
    <col min="5397" max="5397" width="10.625" customWidth="1"/>
    <col min="5398" max="5399" width="3.625" customWidth="1"/>
    <col min="5400" max="5400" width="1.625" customWidth="1"/>
    <col min="5401" max="5402" width="3.625" customWidth="1"/>
    <col min="5403" max="5403" width="10.625" customWidth="1"/>
    <col min="5404" max="5404" width="3.625" customWidth="1"/>
    <col min="5405" max="5405" width="10.75" customWidth="1"/>
    <col min="5406" max="5407" width="3.625" customWidth="1"/>
    <col min="5408" max="5408" width="2.375" bestFit="1" customWidth="1"/>
    <col min="5409" max="5410" width="3.625" customWidth="1"/>
    <col min="5411" max="5411" width="10.75" customWidth="1"/>
    <col min="5413" max="5413" width="10.5" customWidth="1"/>
    <col min="5414" max="5415" width="3.625" customWidth="1"/>
    <col min="5416" max="5416" width="2.375" bestFit="1" customWidth="1"/>
    <col min="5417" max="5418" width="3.625" customWidth="1"/>
    <col min="5419" max="5419" width="10.5" customWidth="1"/>
    <col min="5421" max="5421" width="10.5" customWidth="1"/>
    <col min="5422" max="5423" width="3.625" customWidth="1"/>
    <col min="5424" max="5424" width="2.375" bestFit="1" customWidth="1"/>
    <col min="5425" max="5426" width="3.625" customWidth="1"/>
    <col min="5427" max="5427" width="10.5" customWidth="1"/>
    <col min="5429" max="5429" width="10.625" customWidth="1"/>
    <col min="5430" max="5431" width="3.625" customWidth="1"/>
    <col min="5432" max="5432" width="2.375" bestFit="1" customWidth="1"/>
    <col min="5433" max="5434" width="3.625" customWidth="1"/>
    <col min="5435" max="5437" width="10.625" customWidth="1"/>
    <col min="5438" max="5439" width="3.625" customWidth="1"/>
    <col min="5440" max="5440" width="2.375" bestFit="1" customWidth="1"/>
    <col min="5441" max="5442" width="3.625" customWidth="1"/>
    <col min="5443" max="5445" width="10.625" customWidth="1"/>
    <col min="5446" max="5447" width="3.625" customWidth="1"/>
    <col min="5448" max="5448" width="2.375" bestFit="1" customWidth="1"/>
    <col min="5449" max="5450" width="3.625" customWidth="1"/>
    <col min="5451" max="5451" width="10.625" customWidth="1"/>
    <col min="5633" max="5633" width="3.625" customWidth="1"/>
    <col min="5634" max="5634" width="0.5" customWidth="1"/>
    <col min="5635" max="5635" width="10.625" customWidth="1"/>
    <col min="5636" max="5637" width="3.625" customWidth="1"/>
    <col min="5638" max="5638" width="1.625" customWidth="1"/>
    <col min="5639" max="5640" width="3.625" customWidth="1"/>
    <col min="5641" max="5641" width="10.625" customWidth="1"/>
    <col min="5642" max="5642" width="3.625" customWidth="1"/>
    <col min="5643" max="5643" width="0.5" customWidth="1"/>
    <col min="5644" max="5644" width="10.625" customWidth="1"/>
    <col min="5645" max="5646" width="3.625" customWidth="1"/>
    <col min="5647" max="5647" width="1.625" customWidth="1"/>
    <col min="5648" max="5649" width="3.625" customWidth="1"/>
    <col min="5650" max="5650" width="10.625" customWidth="1"/>
    <col min="5651" max="5651" width="3.625" customWidth="1"/>
    <col min="5652" max="5652" width="0.5" customWidth="1"/>
    <col min="5653" max="5653" width="10.625" customWidth="1"/>
    <col min="5654" max="5655" width="3.625" customWidth="1"/>
    <col min="5656" max="5656" width="1.625" customWidth="1"/>
    <col min="5657" max="5658" width="3.625" customWidth="1"/>
    <col min="5659" max="5659" width="10.625" customWidth="1"/>
    <col min="5660" max="5660" width="3.625" customWidth="1"/>
    <col min="5661" max="5661" width="10.75" customWidth="1"/>
    <col min="5662" max="5663" width="3.625" customWidth="1"/>
    <col min="5664" max="5664" width="2.375" bestFit="1" customWidth="1"/>
    <col min="5665" max="5666" width="3.625" customWidth="1"/>
    <col min="5667" max="5667" width="10.75" customWidth="1"/>
    <col min="5669" max="5669" width="10.5" customWidth="1"/>
    <col min="5670" max="5671" width="3.625" customWidth="1"/>
    <col min="5672" max="5672" width="2.375" bestFit="1" customWidth="1"/>
    <col min="5673" max="5674" width="3.625" customWidth="1"/>
    <col min="5675" max="5675" width="10.5" customWidth="1"/>
    <col min="5677" max="5677" width="10.5" customWidth="1"/>
    <col min="5678" max="5679" width="3.625" customWidth="1"/>
    <col min="5680" max="5680" width="2.375" bestFit="1" customWidth="1"/>
    <col min="5681" max="5682" width="3.625" customWidth="1"/>
    <col min="5683" max="5683" width="10.5" customWidth="1"/>
    <col min="5685" max="5685" width="10.625" customWidth="1"/>
    <col min="5686" max="5687" width="3.625" customWidth="1"/>
    <col min="5688" max="5688" width="2.375" bestFit="1" customWidth="1"/>
    <col min="5689" max="5690" width="3.625" customWidth="1"/>
    <col min="5691" max="5693" width="10.625" customWidth="1"/>
    <col min="5694" max="5695" width="3.625" customWidth="1"/>
    <col min="5696" max="5696" width="2.375" bestFit="1" customWidth="1"/>
    <col min="5697" max="5698" width="3.625" customWidth="1"/>
    <col min="5699" max="5701" width="10.625" customWidth="1"/>
    <col min="5702" max="5703" width="3.625" customWidth="1"/>
    <col min="5704" max="5704" width="2.375" bestFit="1" customWidth="1"/>
    <col min="5705" max="5706" width="3.625" customWidth="1"/>
    <col min="5707" max="5707" width="10.625" customWidth="1"/>
    <col min="5889" max="5889" width="3.625" customWidth="1"/>
    <col min="5890" max="5890" width="0.5" customWidth="1"/>
    <col min="5891" max="5891" width="10.625" customWidth="1"/>
    <col min="5892" max="5893" width="3.625" customWidth="1"/>
    <col min="5894" max="5894" width="1.625" customWidth="1"/>
    <col min="5895" max="5896" width="3.625" customWidth="1"/>
    <col min="5897" max="5897" width="10.625" customWidth="1"/>
    <col min="5898" max="5898" width="3.625" customWidth="1"/>
    <col min="5899" max="5899" width="0.5" customWidth="1"/>
    <col min="5900" max="5900" width="10.625" customWidth="1"/>
    <col min="5901" max="5902" width="3.625" customWidth="1"/>
    <col min="5903" max="5903" width="1.625" customWidth="1"/>
    <col min="5904" max="5905" width="3.625" customWidth="1"/>
    <col min="5906" max="5906" width="10.625" customWidth="1"/>
    <col min="5907" max="5907" width="3.625" customWidth="1"/>
    <col min="5908" max="5908" width="0.5" customWidth="1"/>
    <col min="5909" max="5909" width="10.625" customWidth="1"/>
    <col min="5910" max="5911" width="3.625" customWidth="1"/>
    <col min="5912" max="5912" width="1.625" customWidth="1"/>
    <col min="5913" max="5914" width="3.625" customWidth="1"/>
    <col min="5915" max="5915" width="10.625" customWidth="1"/>
    <col min="5916" max="5916" width="3.625" customWidth="1"/>
    <col min="5917" max="5917" width="10.75" customWidth="1"/>
    <col min="5918" max="5919" width="3.625" customWidth="1"/>
    <col min="5920" max="5920" width="2.375" bestFit="1" customWidth="1"/>
    <col min="5921" max="5922" width="3.625" customWidth="1"/>
    <col min="5923" max="5923" width="10.75" customWidth="1"/>
    <col min="5925" max="5925" width="10.5" customWidth="1"/>
    <col min="5926" max="5927" width="3.625" customWidth="1"/>
    <col min="5928" max="5928" width="2.375" bestFit="1" customWidth="1"/>
    <col min="5929" max="5930" width="3.625" customWidth="1"/>
    <col min="5931" max="5931" width="10.5" customWidth="1"/>
    <col min="5933" max="5933" width="10.5" customWidth="1"/>
    <col min="5934" max="5935" width="3.625" customWidth="1"/>
    <col min="5936" max="5936" width="2.375" bestFit="1" customWidth="1"/>
    <col min="5937" max="5938" width="3.625" customWidth="1"/>
    <col min="5939" max="5939" width="10.5" customWidth="1"/>
    <col min="5941" max="5941" width="10.625" customWidth="1"/>
    <col min="5942" max="5943" width="3.625" customWidth="1"/>
    <col min="5944" max="5944" width="2.375" bestFit="1" customWidth="1"/>
    <col min="5945" max="5946" width="3.625" customWidth="1"/>
    <col min="5947" max="5949" width="10.625" customWidth="1"/>
    <col min="5950" max="5951" width="3.625" customWidth="1"/>
    <col min="5952" max="5952" width="2.375" bestFit="1" customWidth="1"/>
    <col min="5953" max="5954" width="3.625" customWidth="1"/>
    <col min="5955" max="5957" width="10.625" customWidth="1"/>
    <col min="5958" max="5959" width="3.625" customWidth="1"/>
    <col min="5960" max="5960" width="2.375" bestFit="1" customWidth="1"/>
    <col min="5961" max="5962" width="3.625" customWidth="1"/>
    <col min="5963" max="5963" width="10.625" customWidth="1"/>
    <col min="6145" max="6145" width="3.625" customWidth="1"/>
    <col min="6146" max="6146" width="0.5" customWidth="1"/>
    <col min="6147" max="6147" width="10.625" customWidth="1"/>
    <col min="6148" max="6149" width="3.625" customWidth="1"/>
    <col min="6150" max="6150" width="1.625" customWidth="1"/>
    <col min="6151" max="6152" width="3.625" customWidth="1"/>
    <col min="6153" max="6153" width="10.625" customWidth="1"/>
    <col min="6154" max="6154" width="3.625" customWidth="1"/>
    <col min="6155" max="6155" width="0.5" customWidth="1"/>
    <col min="6156" max="6156" width="10.625" customWidth="1"/>
    <col min="6157" max="6158" width="3.625" customWidth="1"/>
    <col min="6159" max="6159" width="1.625" customWidth="1"/>
    <col min="6160" max="6161" width="3.625" customWidth="1"/>
    <col min="6162" max="6162" width="10.625" customWidth="1"/>
    <col min="6163" max="6163" width="3.625" customWidth="1"/>
    <col min="6164" max="6164" width="0.5" customWidth="1"/>
    <col min="6165" max="6165" width="10.625" customWidth="1"/>
    <col min="6166" max="6167" width="3.625" customWidth="1"/>
    <col min="6168" max="6168" width="1.625" customWidth="1"/>
    <col min="6169" max="6170" width="3.625" customWidth="1"/>
    <col min="6171" max="6171" width="10.625" customWidth="1"/>
    <col min="6172" max="6172" width="3.625" customWidth="1"/>
    <col min="6173" max="6173" width="10.75" customWidth="1"/>
    <col min="6174" max="6175" width="3.625" customWidth="1"/>
    <col min="6176" max="6176" width="2.375" bestFit="1" customWidth="1"/>
    <col min="6177" max="6178" width="3.625" customWidth="1"/>
    <col min="6179" max="6179" width="10.75" customWidth="1"/>
    <col min="6181" max="6181" width="10.5" customWidth="1"/>
    <col min="6182" max="6183" width="3.625" customWidth="1"/>
    <col min="6184" max="6184" width="2.375" bestFit="1" customWidth="1"/>
    <col min="6185" max="6186" width="3.625" customWidth="1"/>
    <col min="6187" max="6187" width="10.5" customWidth="1"/>
    <col min="6189" max="6189" width="10.5" customWidth="1"/>
    <col min="6190" max="6191" width="3.625" customWidth="1"/>
    <col min="6192" max="6192" width="2.375" bestFit="1" customWidth="1"/>
    <col min="6193" max="6194" width="3.625" customWidth="1"/>
    <col min="6195" max="6195" width="10.5" customWidth="1"/>
    <col min="6197" max="6197" width="10.625" customWidth="1"/>
    <col min="6198" max="6199" width="3.625" customWidth="1"/>
    <col min="6200" max="6200" width="2.375" bestFit="1" customWidth="1"/>
    <col min="6201" max="6202" width="3.625" customWidth="1"/>
    <col min="6203" max="6205" width="10.625" customWidth="1"/>
    <col min="6206" max="6207" width="3.625" customWidth="1"/>
    <col min="6208" max="6208" width="2.375" bestFit="1" customWidth="1"/>
    <col min="6209" max="6210" width="3.625" customWidth="1"/>
    <col min="6211" max="6213" width="10.625" customWidth="1"/>
    <col min="6214" max="6215" width="3.625" customWidth="1"/>
    <col min="6216" max="6216" width="2.375" bestFit="1" customWidth="1"/>
    <col min="6217" max="6218" width="3.625" customWidth="1"/>
    <col min="6219" max="6219" width="10.625" customWidth="1"/>
    <col min="6401" max="6401" width="3.625" customWidth="1"/>
    <col min="6402" max="6402" width="0.5" customWidth="1"/>
    <col min="6403" max="6403" width="10.625" customWidth="1"/>
    <col min="6404" max="6405" width="3.625" customWidth="1"/>
    <col min="6406" max="6406" width="1.625" customWidth="1"/>
    <col min="6407" max="6408" width="3.625" customWidth="1"/>
    <col min="6409" max="6409" width="10.625" customWidth="1"/>
    <col min="6410" max="6410" width="3.625" customWidth="1"/>
    <col min="6411" max="6411" width="0.5" customWidth="1"/>
    <col min="6412" max="6412" width="10.625" customWidth="1"/>
    <col min="6413" max="6414" width="3.625" customWidth="1"/>
    <col min="6415" max="6415" width="1.625" customWidth="1"/>
    <col min="6416" max="6417" width="3.625" customWidth="1"/>
    <col min="6418" max="6418" width="10.625" customWidth="1"/>
    <col min="6419" max="6419" width="3.625" customWidth="1"/>
    <col min="6420" max="6420" width="0.5" customWidth="1"/>
    <col min="6421" max="6421" width="10.625" customWidth="1"/>
    <col min="6422" max="6423" width="3.625" customWidth="1"/>
    <col min="6424" max="6424" width="1.625" customWidth="1"/>
    <col min="6425" max="6426" width="3.625" customWidth="1"/>
    <col min="6427" max="6427" width="10.625" customWidth="1"/>
    <col min="6428" max="6428" width="3.625" customWidth="1"/>
    <col min="6429" max="6429" width="10.75" customWidth="1"/>
    <col min="6430" max="6431" width="3.625" customWidth="1"/>
    <col min="6432" max="6432" width="2.375" bestFit="1" customWidth="1"/>
    <col min="6433" max="6434" width="3.625" customWidth="1"/>
    <col min="6435" max="6435" width="10.75" customWidth="1"/>
    <col min="6437" max="6437" width="10.5" customWidth="1"/>
    <col min="6438" max="6439" width="3.625" customWidth="1"/>
    <col min="6440" max="6440" width="2.375" bestFit="1" customWidth="1"/>
    <col min="6441" max="6442" width="3.625" customWidth="1"/>
    <col min="6443" max="6443" width="10.5" customWidth="1"/>
    <col min="6445" max="6445" width="10.5" customWidth="1"/>
    <col min="6446" max="6447" width="3.625" customWidth="1"/>
    <col min="6448" max="6448" width="2.375" bestFit="1" customWidth="1"/>
    <col min="6449" max="6450" width="3.625" customWidth="1"/>
    <col min="6451" max="6451" width="10.5" customWidth="1"/>
    <col min="6453" max="6453" width="10.625" customWidth="1"/>
    <col min="6454" max="6455" width="3.625" customWidth="1"/>
    <col min="6456" max="6456" width="2.375" bestFit="1" customWidth="1"/>
    <col min="6457" max="6458" width="3.625" customWidth="1"/>
    <col min="6459" max="6461" width="10.625" customWidth="1"/>
    <col min="6462" max="6463" width="3.625" customWidth="1"/>
    <col min="6464" max="6464" width="2.375" bestFit="1" customWidth="1"/>
    <col min="6465" max="6466" width="3.625" customWidth="1"/>
    <col min="6467" max="6469" width="10.625" customWidth="1"/>
    <col min="6470" max="6471" width="3.625" customWidth="1"/>
    <col min="6472" max="6472" width="2.375" bestFit="1" customWidth="1"/>
    <col min="6473" max="6474" width="3.625" customWidth="1"/>
    <col min="6475" max="6475" width="10.625" customWidth="1"/>
    <col min="6657" max="6657" width="3.625" customWidth="1"/>
    <col min="6658" max="6658" width="0.5" customWidth="1"/>
    <col min="6659" max="6659" width="10.625" customWidth="1"/>
    <col min="6660" max="6661" width="3.625" customWidth="1"/>
    <col min="6662" max="6662" width="1.625" customWidth="1"/>
    <col min="6663" max="6664" width="3.625" customWidth="1"/>
    <col min="6665" max="6665" width="10.625" customWidth="1"/>
    <col min="6666" max="6666" width="3.625" customWidth="1"/>
    <col min="6667" max="6667" width="0.5" customWidth="1"/>
    <col min="6668" max="6668" width="10.625" customWidth="1"/>
    <col min="6669" max="6670" width="3.625" customWidth="1"/>
    <col min="6671" max="6671" width="1.625" customWidth="1"/>
    <col min="6672" max="6673" width="3.625" customWidth="1"/>
    <col min="6674" max="6674" width="10.625" customWidth="1"/>
    <col min="6675" max="6675" width="3.625" customWidth="1"/>
    <col min="6676" max="6676" width="0.5" customWidth="1"/>
    <col min="6677" max="6677" width="10.625" customWidth="1"/>
    <col min="6678" max="6679" width="3.625" customWidth="1"/>
    <col min="6680" max="6680" width="1.625" customWidth="1"/>
    <col min="6681" max="6682" width="3.625" customWidth="1"/>
    <col min="6683" max="6683" width="10.625" customWidth="1"/>
    <col min="6684" max="6684" width="3.625" customWidth="1"/>
    <col min="6685" max="6685" width="10.75" customWidth="1"/>
    <col min="6686" max="6687" width="3.625" customWidth="1"/>
    <col min="6688" max="6688" width="2.375" bestFit="1" customWidth="1"/>
    <col min="6689" max="6690" width="3.625" customWidth="1"/>
    <col min="6691" max="6691" width="10.75" customWidth="1"/>
    <col min="6693" max="6693" width="10.5" customWidth="1"/>
    <col min="6694" max="6695" width="3.625" customWidth="1"/>
    <col min="6696" max="6696" width="2.375" bestFit="1" customWidth="1"/>
    <col min="6697" max="6698" width="3.625" customWidth="1"/>
    <col min="6699" max="6699" width="10.5" customWidth="1"/>
    <col min="6701" max="6701" width="10.5" customWidth="1"/>
    <col min="6702" max="6703" width="3.625" customWidth="1"/>
    <col min="6704" max="6704" width="2.375" bestFit="1" customWidth="1"/>
    <col min="6705" max="6706" width="3.625" customWidth="1"/>
    <col min="6707" max="6707" width="10.5" customWidth="1"/>
    <col min="6709" max="6709" width="10.625" customWidth="1"/>
    <col min="6710" max="6711" width="3.625" customWidth="1"/>
    <col min="6712" max="6712" width="2.375" bestFit="1" customWidth="1"/>
    <col min="6713" max="6714" width="3.625" customWidth="1"/>
    <col min="6715" max="6717" width="10.625" customWidth="1"/>
    <col min="6718" max="6719" width="3.625" customWidth="1"/>
    <col min="6720" max="6720" width="2.375" bestFit="1" customWidth="1"/>
    <col min="6721" max="6722" width="3.625" customWidth="1"/>
    <col min="6723" max="6725" width="10.625" customWidth="1"/>
    <col min="6726" max="6727" width="3.625" customWidth="1"/>
    <col min="6728" max="6728" width="2.375" bestFit="1" customWidth="1"/>
    <col min="6729" max="6730" width="3.625" customWidth="1"/>
    <col min="6731" max="6731" width="10.625" customWidth="1"/>
    <col min="6913" max="6913" width="3.625" customWidth="1"/>
    <col min="6914" max="6914" width="0.5" customWidth="1"/>
    <col min="6915" max="6915" width="10.625" customWidth="1"/>
    <col min="6916" max="6917" width="3.625" customWidth="1"/>
    <col min="6918" max="6918" width="1.625" customWidth="1"/>
    <col min="6919" max="6920" width="3.625" customWidth="1"/>
    <col min="6921" max="6921" width="10.625" customWidth="1"/>
    <col min="6922" max="6922" width="3.625" customWidth="1"/>
    <col min="6923" max="6923" width="0.5" customWidth="1"/>
    <col min="6924" max="6924" width="10.625" customWidth="1"/>
    <col min="6925" max="6926" width="3.625" customWidth="1"/>
    <col min="6927" max="6927" width="1.625" customWidth="1"/>
    <col min="6928" max="6929" width="3.625" customWidth="1"/>
    <col min="6930" max="6930" width="10.625" customWidth="1"/>
    <col min="6931" max="6931" width="3.625" customWidth="1"/>
    <col min="6932" max="6932" width="0.5" customWidth="1"/>
    <col min="6933" max="6933" width="10.625" customWidth="1"/>
    <col min="6934" max="6935" width="3.625" customWidth="1"/>
    <col min="6936" max="6936" width="1.625" customWidth="1"/>
    <col min="6937" max="6938" width="3.625" customWidth="1"/>
    <col min="6939" max="6939" width="10.625" customWidth="1"/>
    <col min="6940" max="6940" width="3.625" customWidth="1"/>
    <col min="6941" max="6941" width="10.75" customWidth="1"/>
    <col min="6942" max="6943" width="3.625" customWidth="1"/>
    <col min="6944" max="6944" width="2.375" bestFit="1" customWidth="1"/>
    <col min="6945" max="6946" width="3.625" customWidth="1"/>
    <col min="6947" max="6947" width="10.75" customWidth="1"/>
    <col min="6949" max="6949" width="10.5" customWidth="1"/>
    <col min="6950" max="6951" width="3.625" customWidth="1"/>
    <col min="6952" max="6952" width="2.375" bestFit="1" customWidth="1"/>
    <col min="6953" max="6954" width="3.625" customWidth="1"/>
    <col min="6955" max="6955" width="10.5" customWidth="1"/>
    <col min="6957" max="6957" width="10.5" customWidth="1"/>
    <col min="6958" max="6959" width="3.625" customWidth="1"/>
    <col min="6960" max="6960" width="2.375" bestFit="1" customWidth="1"/>
    <col min="6961" max="6962" width="3.625" customWidth="1"/>
    <col min="6963" max="6963" width="10.5" customWidth="1"/>
    <col min="6965" max="6965" width="10.625" customWidth="1"/>
    <col min="6966" max="6967" width="3.625" customWidth="1"/>
    <col min="6968" max="6968" width="2.375" bestFit="1" customWidth="1"/>
    <col min="6969" max="6970" width="3.625" customWidth="1"/>
    <col min="6971" max="6973" width="10.625" customWidth="1"/>
    <col min="6974" max="6975" width="3.625" customWidth="1"/>
    <col min="6976" max="6976" width="2.375" bestFit="1" customWidth="1"/>
    <col min="6977" max="6978" width="3.625" customWidth="1"/>
    <col min="6979" max="6981" width="10.625" customWidth="1"/>
    <col min="6982" max="6983" width="3.625" customWidth="1"/>
    <col min="6984" max="6984" width="2.375" bestFit="1" customWidth="1"/>
    <col min="6985" max="6986" width="3.625" customWidth="1"/>
    <col min="6987" max="6987" width="10.625" customWidth="1"/>
    <col min="7169" max="7169" width="3.625" customWidth="1"/>
    <col min="7170" max="7170" width="0.5" customWidth="1"/>
    <col min="7171" max="7171" width="10.625" customWidth="1"/>
    <col min="7172" max="7173" width="3.625" customWidth="1"/>
    <col min="7174" max="7174" width="1.625" customWidth="1"/>
    <col min="7175" max="7176" width="3.625" customWidth="1"/>
    <col min="7177" max="7177" width="10.625" customWidth="1"/>
    <col min="7178" max="7178" width="3.625" customWidth="1"/>
    <col min="7179" max="7179" width="0.5" customWidth="1"/>
    <col min="7180" max="7180" width="10.625" customWidth="1"/>
    <col min="7181" max="7182" width="3.625" customWidth="1"/>
    <col min="7183" max="7183" width="1.625" customWidth="1"/>
    <col min="7184" max="7185" width="3.625" customWidth="1"/>
    <col min="7186" max="7186" width="10.625" customWidth="1"/>
    <col min="7187" max="7187" width="3.625" customWidth="1"/>
    <col min="7188" max="7188" width="0.5" customWidth="1"/>
    <col min="7189" max="7189" width="10.625" customWidth="1"/>
    <col min="7190" max="7191" width="3.625" customWidth="1"/>
    <col min="7192" max="7192" width="1.625" customWidth="1"/>
    <col min="7193" max="7194" width="3.625" customWidth="1"/>
    <col min="7195" max="7195" width="10.625" customWidth="1"/>
    <col min="7196" max="7196" width="3.625" customWidth="1"/>
    <col min="7197" max="7197" width="10.75" customWidth="1"/>
    <col min="7198" max="7199" width="3.625" customWidth="1"/>
    <col min="7200" max="7200" width="2.375" bestFit="1" customWidth="1"/>
    <col min="7201" max="7202" width="3.625" customWidth="1"/>
    <col min="7203" max="7203" width="10.75" customWidth="1"/>
    <col min="7205" max="7205" width="10.5" customWidth="1"/>
    <col min="7206" max="7207" width="3.625" customWidth="1"/>
    <col min="7208" max="7208" width="2.375" bestFit="1" customWidth="1"/>
    <col min="7209" max="7210" width="3.625" customWidth="1"/>
    <col min="7211" max="7211" width="10.5" customWidth="1"/>
    <col min="7213" max="7213" width="10.5" customWidth="1"/>
    <col min="7214" max="7215" width="3.625" customWidth="1"/>
    <col min="7216" max="7216" width="2.375" bestFit="1" customWidth="1"/>
    <col min="7217" max="7218" width="3.625" customWidth="1"/>
    <col min="7219" max="7219" width="10.5" customWidth="1"/>
    <col min="7221" max="7221" width="10.625" customWidth="1"/>
    <col min="7222" max="7223" width="3.625" customWidth="1"/>
    <col min="7224" max="7224" width="2.375" bestFit="1" customWidth="1"/>
    <col min="7225" max="7226" width="3.625" customWidth="1"/>
    <col min="7227" max="7229" width="10.625" customWidth="1"/>
    <col min="7230" max="7231" width="3.625" customWidth="1"/>
    <col min="7232" max="7232" width="2.375" bestFit="1" customWidth="1"/>
    <col min="7233" max="7234" width="3.625" customWidth="1"/>
    <col min="7235" max="7237" width="10.625" customWidth="1"/>
    <col min="7238" max="7239" width="3.625" customWidth="1"/>
    <col min="7240" max="7240" width="2.375" bestFit="1" customWidth="1"/>
    <col min="7241" max="7242" width="3.625" customWidth="1"/>
    <col min="7243" max="7243" width="10.625" customWidth="1"/>
    <col min="7425" max="7425" width="3.625" customWidth="1"/>
    <col min="7426" max="7426" width="0.5" customWidth="1"/>
    <col min="7427" max="7427" width="10.625" customWidth="1"/>
    <col min="7428" max="7429" width="3.625" customWidth="1"/>
    <col min="7430" max="7430" width="1.625" customWidth="1"/>
    <col min="7431" max="7432" width="3.625" customWidth="1"/>
    <col min="7433" max="7433" width="10.625" customWidth="1"/>
    <col min="7434" max="7434" width="3.625" customWidth="1"/>
    <col min="7435" max="7435" width="0.5" customWidth="1"/>
    <col min="7436" max="7436" width="10.625" customWidth="1"/>
    <col min="7437" max="7438" width="3.625" customWidth="1"/>
    <col min="7439" max="7439" width="1.625" customWidth="1"/>
    <col min="7440" max="7441" width="3.625" customWidth="1"/>
    <col min="7442" max="7442" width="10.625" customWidth="1"/>
    <col min="7443" max="7443" width="3.625" customWidth="1"/>
    <col min="7444" max="7444" width="0.5" customWidth="1"/>
    <col min="7445" max="7445" width="10.625" customWidth="1"/>
    <col min="7446" max="7447" width="3.625" customWidth="1"/>
    <col min="7448" max="7448" width="1.625" customWidth="1"/>
    <col min="7449" max="7450" width="3.625" customWidth="1"/>
    <col min="7451" max="7451" width="10.625" customWidth="1"/>
    <col min="7452" max="7452" width="3.625" customWidth="1"/>
    <col min="7453" max="7453" width="10.75" customWidth="1"/>
    <col min="7454" max="7455" width="3.625" customWidth="1"/>
    <col min="7456" max="7456" width="2.375" bestFit="1" customWidth="1"/>
    <col min="7457" max="7458" width="3.625" customWidth="1"/>
    <col min="7459" max="7459" width="10.75" customWidth="1"/>
    <col min="7461" max="7461" width="10.5" customWidth="1"/>
    <col min="7462" max="7463" width="3.625" customWidth="1"/>
    <col min="7464" max="7464" width="2.375" bestFit="1" customWidth="1"/>
    <col min="7465" max="7466" width="3.625" customWidth="1"/>
    <col min="7467" max="7467" width="10.5" customWidth="1"/>
    <col min="7469" max="7469" width="10.5" customWidth="1"/>
    <col min="7470" max="7471" width="3.625" customWidth="1"/>
    <col min="7472" max="7472" width="2.375" bestFit="1" customWidth="1"/>
    <col min="7473" max="7474" width="3.625" customWidth="1"/>
    <col min="7475" max="7475" width="10.5" customWidth="1"/>
    <col min="7477" max="7477" width="10.625" customWidth="1"/>
    <col min="7478" max="7479" width="3.625" customWidth="1"/>
    <col min="7480" max="7480" width="2.375" bestFit="1" customWidth="1"/>
    <col min="7481" max="7482" width="3.625" customWidth="1"/>
    <col min="7483" max="7485" width="10.625" customWidth="1"/>
    <col min="7486" max="7487" width="3.625" customWidth="1"/>
    <col min="7488" max="7488" width="2.375" bestFit="1" customWidth="1"/>
    <col min="7489" max="7490" width="3.625" customWidth="1"/>
    <col min="7491" max="7493" width="10.625" customWidth="1"/>
    <col min="7494" max="7495" width="3.625" customWidth="1"/>
    <col min="7496" max="7496" width="2.375" bestFit="1" customWidth="1"/>
    <col min="7497" max="7498" width="3.625" customWidth="1"/>
    <col min="7499" max="7499" width="10.625" customWidth="1"/>
    <col min="7681" max="7681" width="3.625" customWidth="1"/>
    <col min="7682" max="7682" width="0.5" customWidth="1"/>
    <col min="7683" max="7683" width="10.625" customWidth="1"/>
    <col min="7684" max="7685" width="3.625" customWidth="1"/>
    <col min="7686" max="7686" width="1.625" customWidth="1"/>
    <col min="7687" max="7688" width="3.625" customWidth="1"/>
    <col min="7689" max="7689" width="10.625" customWidth="1"/>
    <col min="7690" max="7690" width="3.625" customWidth="1"/>
    <col min="7691" max="7691" width="0.5" customWidth="1"/>
    <col min="7692" max="7692" width="10.625" customWidth="1"/>
    <col min="7693" max="7694" width="3.625" customWidth="1"/>
    <col min="7695" max="7695" width="1.625" customWidth="1"/>
    <col min="7696" max="7697" width="3.625" customWidth="1"/>
    <col min="7698" max="7698" width="10.625" customWidth="1"/>
    <col min="7699" max="7699" width="3.625" customWidth="1"/>
    <col min="7700" max="7700" width="0.5" customWidth="1"/>
    <col min="7701" max="7701" width="10.625" customWidth="1"/>
    <col min="7702" max="7703" width="3.625" customWidth="1"/>
    <col min="7704" max="7704" width="1.625" customWidth="1"/>
    <col min="7705" max="7706" width="3.625" customWidth="1"/>
    <col min="7707" max="7707" width="10.625" customWidth="1"/>
    <col min="7708" max="7708" width="3.625" customWidth="1"/>
    <col min="7709" max="7709" width="10.75" customWidth="1"/>
    <col min="7710" max="7711" width="3.625" customWidth="1"/>
    <col min="7712" max="7712" width="2.375" bestFit="1" customWidth="1"/>
    <col min="7713" max="7714" width="3.625" customWidth="1"/>
    <col min="7715" max="7715" width="10.75" customWidth="1"/>
    <col min="7717" max="7717" width="10.5" customWidth="1"/>
    <col min="7718" max="7719" width="3.625" customWidth="1"/>
    <col min="7720" max="7720" width="2.375" bestFit="1" customWidth="1"/>
    <col min="7721" max="7722" width="3.625" customWidth="1"/>
    <col min="7723" max="7723" width="10.5" customWidth="1"/>
    <col min="7725" max="7725" width="10.5" customWidth="1"/>
    <col min="7726" max="7727" width="3.625" customWidth="1"/>
    <col min="7728" max="7728" width="2.375" bestFit="1" customWidth="1"/>
    <col min="7729" max="7730" width="3.625" customWidth="1"/>
    <col min="7731" max="7731" width="10.5" customWidth="1"/>
    <col min="7733" max="7733" width="10.625" customWidth="1"/>
    <col min="7734" max="7735" width="3.625" customWidth="1"/>
    <col min="7736" max="7736" width="2.375" bestFit="1" customWidth="1"/>
    <col min="7737" max="7738" width="3.625" customWidth="1"/>
    <col min="7739" max="7741" width="10.625" customWidth="1"/>
    <col min="7742" max="7743" width="3.625" customWidth="1"/>
    <col min="7744" max="7744" width="2.375" bestFit="1" customWidth="1"/>
    <col min="7745" max="7746" width="3.625" customWidth="1"/>
    <col min="7747" max="7749" width="10.625" customWidth="1"/>
    <col min="7750" max="7751" width="3.625" customWidth="1"/>
    <col min="7752" max="7752" width="2.375" bestFit="1" customWidth="1"/>
    <col min="7753" max="7754" width="3.625" customWidth="1"/>
    <col min="7755" max="7755" width="10.625" customWidth="1"/>
    <col min="7937" max="7937" width="3.625" customWidth="1"/>
    <col min="7938" max="7938" width="0.5" customWidth="1"/>
    <col min="7939" max="7939" width="10.625" customWidth="1"/>
    <col min="7940" max="7941" width="3.625" customWidth="1"/>
    <col min="7942" max="7942" width="1.625" customWidth="1"/>
    <col min="7943" max="7944" width="3.625" customWidth="1"/>
    <col min="7945" max="7945" width="10.625" customWidth="1"/>
    <col min="7946" max="7946" width="3.625" customWidth="1"/>
    <col min="7947" max="7947" width="0.5" customWidth="1"/>
    <col min="7948" max="7948" width="10.625" customWidth="1"/>
    <col min="7949" max="7950" width="3.625" customWidth="1"/>
    <col min="7951" max="7951" width="1.625" customWidth="1"/>
    <col min="7952" max="7953" width="3.625" customWidth="1"/>
    <col min="7954" max="7954" width="10.625" customWidth="1"/>
    <col min="7955" max="7955" width="3.625" customWidth="1"/>
    <col min="7956" max="7956" width="0.5" customWidth="1"/>
    <col min="7957" max="7957" width="10.625" customWidth="1"/>
    <col min="7958" max="7959" width="3.625" customWidth="1"/>
    <col min="7960" max="7960" width="1.625" customWidth="1"/>
    <col min="7961" max="7962" width="3.625" customWidth="1"/>
    <col min="7963" max="7963" width="10.625" customWidth="1"/>
    <col min="7964" max="7964" width="3.625" customWidth="1"/>
    <col min="7965" max="7965" width="10.75" customWidth="1"/>
    <col min="7966" max="7967" width="3.625" customWidth="1"/>
    <col min="7968" max="7968" width="2.375" bestFit="1" customWidth="1"/>
    <col min="7969" max="7970" width="3.625" customWidth="1"/>
    <col min="7971" max="7971" width="10.75" customWidth="1"/>
    <col min="7973" max="7973" width="10.5" customWidth="1"/>
    <col min="7974" max="7975" width="3.625" customWidth="1"/>
    <col min="7976" max="7976" width="2.375" bestFit="1" customWidth="1"/>
    <col min="7977" max="7978" width="3.625" customWidth="1"/>
    <col min="7979" max="7979" width="10.5" customWidth="1"/>
    <col min="7981" max="7981" width="10.5" customWidth="1"/>
    <col min="7982" max="7983" width="3.625" customWidth="1"/>
    <col min="7984" max="7984" width="2.375" bestFit="1" customWidth="1"/>
    <col min="7985" max="7986" width="3.625" customWidth="1"/>
    <col min="7987" max="7987" width="10.5" customWidth="1"/>
    <col min="7989" max="7989" width="10.625" customWidth="1"/>
    <col min="7990" max="7991" width="3.625" customWidth="1"/>
    <col min="7992" max="7992" width="2.375" bestFit="1" customWidth="1"/>
    <col min="7993" max="7994" width="3.625" customWidth="1"/>
    <col min="7995" max="7997" width="10.625" customWidth="1"/>
    <col min="7998" max="7999" width="3.625" customWidth="1"/>
    <col min="8000" max="8000" width="2.375" bestFit="1" customWidth="1"/>
    <col min="8001" max="8002" width="3.625" customWidth="1"/>
    <col min="8003" max="8005" width="10.625" customWidth="1"/>
    <col min="8006" max="8007" width="3.625" customWidth="1"/>
    <col min="8008" max="8008" width="2.375" bestFit="1" customWidth="1"/>
    <col min="8009" max="8010" width="3.625" customWidth="1"/>
    <col min="8011" max="8011" width="10.625" customWidth="1"/>
    <col min="8193" max="8193" width="3.625" customWidth="1"/>
    <col min="8194" max="8194" width="0.5" customWidth="1"/>
    <col min="8195" max="8195" width="10.625" customWidth="1"/>
    <col min="8196" max="8197" width="3.625" customWidth="1"/>
    <col min="8198" max="8198" width="1.625" customWidth="1"/>
    <col min="8199" max="8200" width="3.625" customWidth="1"/>
    <col min="8201" max="8201" width="10.625" customWidth="1"/>
    <col min="8202" max="8202" width="3.625" customWidth="1"/>
    <col min="8203" max="8203" width="0.5" customWidth="1"/>
    <col min="8204" max="8204" width="10.625" customWidth="1"/>
    <col min="8205" max="8206" width="3.625" customWidth="1"/>
    <col min="8207" max="8207" width="1.625" customWidth="1"/>
    <col min="8208" max="8209" width="3.625" customWidth="1"/>
    <col min="8210" max="8210" width="10.625" customWidth="1"/>
    <col min="8211" max="8211" width="3.625" customWidth="1"/>
    <col min="8212" max="8212" width="0.5" customWidth="1"/>
    <col min="8213" max="8213" width="10.625" customWidth="1"/>
    <col min="8214" max="8215" width="3.625" customWidth="1"/>
    <col min="8216" max="8216" width="1.625" customWidth="1"/>
    <col min="8217" max="8218" width="3.625" customWidth="1"/>
    <col min="8219" max="8219" width="10.625" customWidth="1"/>
    <col min="8220" max="8220" width="3.625" customWidth="1"/>
    <col min="8221" max="8221" width="10.75" customWidth="1"/>
    <col min="8222" max="8223" width="3.625" customWidth="1"/>
    <col min="8224" max="8224" width="2.375" bestFit="1" customWidth="1"/>
    <col min="8225" max="8226" width="3.625" customWidth="1"/>
    <col min="8227" max="8227" width="10.75" customWidth="1"/>
    <col min="8229" max="8229" width="10.5" customWidth="1"/>
    <col min="8230" max="8231" width="3.625" customWidth="1"/>
    <col min="8232" max="8232" width="2.375" bestFit="1" customWidth="1"/>
    <col min="8233" max="8234" width="3.625" customWidth="1"/>
    <col min="8235" max="8235" width="10.5" customWidth="1"/>
    <col min="8237" max="8237" width="10.5" customWidth="1"/>
    <col min="8238" max="8239" width="3.625" customWidth="1"/>
    <col min="8240" max="8240" width="2.375" bestFit="1" customWidth="1"/>
    <col min="8241" max="8242" width="3.625" customWidth="1"/>
    <col min="8243" max="8243" width="10.5" customWidth="1"/>
    <col min="8245" max="8245" width="10.625" customWidth="1"/>
    <col min="8246" max="8247" width="3.625" customWidth="1"/>
    <col min="8248" max="8248" width="2.375" bestFit="1" customWidth="1"/>
    <col min="8249" max="8250" width="3.625" customWidth="1"/>
    <col min="8251" max="8253" width="10.625" customWidth="1"/>
    <col min="8254" max="8255" width="3.625" customWidth="1"/>
    <col min="8256" max="8256" width="2.375" bestFit="1" customWidth="1"/>
    <col min="8257" max="8258" width="3.625" customWidth="1"/>
    <col min="8259" max="8261" width="10.625" customWidth="1"/>
    <col min="8262" max="8263" width="3.625" customWidth="1"/>
    <col min="8264" max="8264" width="2.375" bestFit="1" customWidth="1"/>
    <col min="8265" max="8266" width="3.625" customWidth="1"/>
    <col min="8267" max="8267" width="10.625" customWidth="1"/>
    <col min="8449" max="8449" width="3.625" customWidth="1"/>
    <col min="8450" max="8450" width="0.5" customWidth="1"/>
    <col min="8451" max="8451" width="10.625" customWidth="1"/>
    <col min="8452" max="8453" width="3.625" customWidth="1"/>
    <col min="8454" max="8454" width="1.625" customWidth="1"/>
    <col min="8455" max="8456" width="3.625" customWidth="1"/>
    <col min="8457" max="8457" width="10.625" customWidth="1"/>
    <col min="8458" max="8458" width="3.625" customWidth="1"/>
    <col min="8459" max="8459" width="0.5" customWidth="1"/>
    <col min="8460" max="8460" width="10.625" customWidth="1"/>
    <col min="8461" max="8462" width="3.625" customWidth="1"/>
    <col min="8463" max="8463" width="1.625" customWidth="1"/>
    <col min="8464" max="8465" width="3.625" customWidth="1"/>
    <col min="8466" max="8466" width="10.625" customWidth="1"/>
    <col min="8467" max="8467" width="3.625" customWidth="1"/>
    <col min="8468" max="8468" width="0.5" customWidth="1"/>
    <col min="8469" max="8469" width="10.625" customWidth="1"/>
    <col min="8470" max="8471" width="3.625" customWidth="1"/>
    <col min="8472" max="8472" width="1.625" customWidth="1"/>
    <col min="8473" max="8474" width="3.625" customWidth="1"/>
    <col min="8475" max="8475" width="10.625" customWidth="1"/>
    <col min="8476" max="8476" width="3.625" customWidth="1"/>
    <col min="8477" max="8477" width="10.75" customWidth="1"/>
    <col min="8478" max="8479" width="3.625" customWidth="1"/>
    <col min="8480" max="8480" width="2.375" bestFit="1" customWidth="1"/>
    <col min="8481" max="8482" width="3.625" customWidth="1"/>
    <col min="8483" max="8483" width="10.75" customWidth="1"/>
    <col min="8485" max="8485" width="10.5" customWidth="1"/>
    <col min="8486" max="8487" width="3.625" customWidth="1"/>
    <col min="8488" max="8488" width="2.375" bestFit="1" customWidth="1"/>
    <col min="8489" max="8490" width="3.625" customWidth="1"/>
    <col min="8491" max="8491" width="10.5" customWidth="1"/>
    <col min="8493" max="8493" width="10.5" customWidth="1"/>
    <col min="8494" max="8495" width="3.625" customWidth="1"/>
    <col min="8496" max="8496" width="2.375" bestFit="1" customWidth="1"/>
    <col min="8497" max="8498" width="3.625" customWidth="1"/>
    <col min="8499" max="8499" width="10.5" customWidth="1"/>
    <col min="8501" max="8501" width="10.625" customWidth="1"/>
    <col min="8502" max="8503" width="3.625" customWidth="1"/>
    <col min="8504" max="8504" width="2.375" bestFit="1" customWidth="1"/>
    <col min="8505" max="8506" width="3.625" customWidth="1"/>
    <col min="8507" max="8509" width="10.625" customWidth="1"/>
    <col min="8510" max="8511" width="3.625" customWidth="1"/>
    <col min="8512" max="8512" width="2.375" bestFit="1" customWidth="1"/>
    <col min="8513" max="8514" width="3.625" customWidth="1"/>
    <col min="8515" max="8517" width="10.625" customWidth="1"/>
    <col min="8518" max="8519" width="3.625" customWidth="1"/>
    <col min="8520" max="8520" width="2.375" bestFit="1" customWidth="1"/>
    <col min="8521" max="8522" width="3.625" customWidth="1"/>
    <col min="8523" max="8523" width="10.625" customWidth="1"/>
    <col min="8705" max="8705" width="3.625" customWidth="1"/>
    <col min="8706" max="8706" width="0.5" customWidth="1"/>
    <col min="8707" max="8707" width="10.625" customWidth="1"/>
    <col min="8708" max="8709" width="3.625" customWidth="1"/>
    <col min="8710" max="8710" width="1.625" customWidth="1"/>
    <col min="8711" max="8712" width="3.625" customWidth="1"/>
    <col min="8713" max="8713" width="10.625" customWidth="1"/>
    <col min="8714" max="8714" width="3.625" customWidth="1"/>
    <col min="8715" max="8715" width="0.5" customWidth="1"/>
    <col min="8716" max="8716" width="10.625" customWidth="1"/>
    <col min="8717" max="8718" width="3.625" customWidth="1"/>
    <col min="8719" max="8719" width="1.625" customWidth="1"/>
    <col min="8720" max="8721" width="3.625" customWidth="1"/>
    <col min="8722" max="8722" width="10.625" customWidth="1"/>
    <col min="8723" max="8723" width="3.625" customWidth="1"/>
    <col min="8724" max="8724" width="0.5" customWidth="1"/>
    <col min="8725" max="8725" width="10.625" customWidth="1"/>
    <col min="8726" max="8727" width="3.625" customWidth="1"/>
    <col min="8728" max="8728" width="1.625" customWidth="1"/>
    <col min="8729" max="8730" width="3.625" customWidth="1"/>
    <col min="8731" max="8731" width="10.625" customWidth="1"/>
    <col min="8732" max="8732" width="3.625" customWidth="1"/>
    <col min="8733" max="8733" width="10.75" customWidth="1"/>
    <col min="8734" max="8735" width="3.625" customWidth="1"/>
    <col min="8736" max="8736" width="2.375" bestFit="1" customWidth="1"/>
    <col min="8737" max="8738" width="3.625" customWidth="1"/>
    <col min="8739" max="8739" width="10.75" customWidth="1"/>
    <col min="8741" max="8741" width="10.5" customWidth="1"/>
    <col min="8742" max="8743" width="3.625" customWidth="1"/>
    <col min="8744" max="8744" width="2.375" bestFit="1" customWidth="1"/>
    <col min="8745" max="8746" width="3.625" customWidth="1"/>
    <col min="8747" max="8747" width="10.5" customWidth="1"/>
    <col min="8749" max="8749" width="10.5" customWidth="1"/>
    <col min="8750" max="8751" width="3.625" customWidth="1"/>
    <col min="8752" max="8752" width="2.375" bestFit="1" customWidth="1"/>
    <col min="8753" max="8754" width="3.625" customWidth="1"/>
    <col min="8755" max="8755" width="10.5" customWidth="1"/>
    <col min="8757" max="8757" width="10.625" customWidth="1"/>
    <col min="8758" max="8759" width="3.625" customWidth="1"/>
    <col min="8760" max="8760" width="2.375" bestFit="1" customWidth="1"/>
    <col min="8761" max="8762" width="3.625" customWidth="1"/>
    <col min="8763" max="8765" width="10.625" customWidth="1"/>
    <col min="8766" max="8767" width="3.625" customWidth="1"/>
    <col min="8768" max="8768" width="2.375" bestFit="1" customWidth="1"/>
    <col min="8769" max="8770" width="3.625" customWidth="1"/>
    <col min="8771" max="8773" width="10.625" customWidth="1"/>
    <col min="8774" max="8775" width="3.625" customWidth="1"/>
    <col min="8776" max="8776" width="2.375" bestFit="1" customWidth="1"/>
    <col min="8777" max="8778" width="3.625" customWidth="1"/>
    <col min="8779" max="8779" width="10.625" customWidth="1"/>
    <col min="8961" max="8961" width="3.625" customWidth="1"/>
    <col min="8962" max="8962" width="0.5" customWidth="1"/>
    <col min="8963" max="8963" width="10.625" customWidth="1"/>
    <col min="8964" max="8965" width="3.625" customWidth="1"/>
    <col min="8966" max="8966" width="1.625" customWidth="1"/>
    <col min="8967" max="8968" width="3.625" customWidth="1"/>
    <col min="8969" max="8969" width="10.625" customWidth="1"/>
    <col min="8970" max="8970" width="3.625" customWidth="1"/>
    <col min="8971" max="8971" width="0.5" customWidth="1"/>
    <col min="8972" max="8972" width="10.625" customWidth="1"/>
    <col min="8973" max="8974" width="3.625" customWidth="1"/>
    <col min="8975" max="8975" width="1.625" customWidth="1"/>
    <col min="8976" max="8977" width="3.625" customWidth="1"/>
    <col min="8978" max="8978" width="10.625" customWidth="1"/>
    <col min="8979" max="8979" width="3.625" customWidth="1"/>
    <col min="8980" max="8980" width="0.5" customWidth="1"/>
    <col min="8981" max="8981" width="10.625" customWidth="1"/>
    <col min="8982" max="8983" width="3.625" customWidth="1"/>
    <col min="8984" max="8984" width="1.625" customWidth="1"/>
    <col min="8985" max="8986" width="3.625" customWidth="1"/>
    <col min="8987" max="8987" width="10.625" customWidth="1"/>
    <col min="8988" max="8988" width="3.625" customWidth="1"/>
    <col min="8989" max="8989" width="10.75" customWidth="1"/>
    <col min="8990" max="8991" width="3.625" customWidth="1"/>
    <col min="8992" max="8992" width="2.375" bestFit="1" customWidth="1"/>
    <col min="8993" max="8994" width="3.625" customWidth="1"/>
    <col min="8995" max="8995" width="10.75" customWidth="1"/>
    <col min="8997" max="8997" width="10.5" customWidth="1"/>
    <col min="8998" max="8999" width="3.625" customWidth="1"/>
    <col min="9000" max="9000" width="2.375" bestFit="1" customWidth="1"/>
    <col min="9001" max="9002" width="3.625" customWidth="1"/>
    <col min="9003" max="9003" width="10.5" customWidth="1"/>
    <col min="9005" max="9005" width="10.5" customWidth="1"/>
    <col min="9006" max="9007" width="3.625" customWidth="1"/>
    <col min="9008" max="9008" width="2.375" bestFit="1" customWidth="1"/>
    <col min="9009" max="9010" width="3.625" customWidth="1"/>
    <col min="9011" max="9011" width="10.5" customWidth="1"/>
    <col min="9013" max="9013" width="10.625" customWidth="1"/>
    <col min="9014" max="9015" width="3.625" customWidth="1"/>
    <col min="9016" max="9016" width="2.375" bestFit="1" customWidth="1"/>
    <col min="9017" max="9018" width="3.625" customWidth="1"/>
    <col min="9019" max="9021" width="10.625" customWidth="1"/>
    <col min="9022" max="9023" width="3.625" customWidth="1"/>
    <col min="9024" max="9024" width="2.375" bestFit="1" customWidth="1"/>
    <col min="9025" max="9026" width="3.625" customWidth="1"/>
    <col min="9027" max="9029" width="10.625" customWidth="1"/>
    <col min="9030" max="9031" width="3.625" customWidth="1"/>
    <col min="9032" max="9032" width="2.375" bestFit="1" customWidth="1"/>
    <col min="9033" max="9034" width="3.625" customWidth="1"/>
    <col min="9035" max="9035" width="10.625" customWidth="1"/>
    <col min="9217" max="9217" width="3.625" customWidth="1"/>
    <col min="9218" max="9218" width="0.5" customWidth="1"/>
    <col min="9219" max="9219" width="10.625" customWidth="1"/>
    <col min="9220" max="9221" width="3.625" customWidth="1"/>
    <col min="9222" max="9222" width="1.625" customWidth="1"/>
    <col min="9223" max="9224" width="3.625" customWidth="1"/>
    <col min="9225" max="9225" width="10.625" customWidth="1"/>
    <col min="9226" max="9226" width="3.625" customWidth="1"/>
    <col min="9227" max="9227" width="0.5" customWidth="1"/>
    <col min="9228" max="9228" width="10.625" customWidth="1"/>
    <col min="9229" max="9230" width="3.625" customWidth="1"/>
    <col min="9231" max="9231" width="1.625" customWidth="1"/>
    <col min="9232" max="9233" width="3.625" customWidth="1"/>
    <col min="9234" max="9234" width="10.625" customWidth="1"/>
    <col min="9235" max="9235" width="3.625" customWidth="1"/>
    <col min="9236" max="9236" width="0.5" customWidth="1"/>
    <col min="9237" max="9237" width="10.625" customWidth="1"/>
    <col min="9238" max="9239" width="3.625" customWidth="1"/>
    <col min="9240" max="9240" width="1.625" customWidth="1"/>
    <col min="9241" max="9242" width="3.625" customWidth="1"/>
    <col min="9243" max="9243" width="10.625" customWidth="1"/>
    <col min="9244" max="9244" width="3.625" customWidth="1"/>
    <col min="9245" max="9245" width="10.75" customWidth="1"/>
    <col min="9246" max="9247" width="3.625" customWidth="1"/>
    <col min="9248" max="9248" width="2.375" bestFit="1" customWidth="1"/>
    <col min="9249" max="9250" width="3.625" customWidth="1"/>
    <col min="9251" max="9251" width="10.75" customWidth="1"/>
    <col min="9253" max="9253" width="10.5" customWidth="1"/>
    <col min="9254" max="9255" width="3.625" customWidth="1"/>
    <col min="9256" max="9256" width="2.375" bestFit="1" customWidth="1"/>
    <col min="9257" max="9258" width="3.625" customWidth="1"/>
    <col min="9259" max="9259" width="10.5" customWidth="1"/>
    <col min="9261" max="9261" width="10.5" customWidth="1"/>
    <col min="9262" max="9263" width="3.625" customWidth="1"/>
    <col min="9264" max="9264" width="2.375" bestFit="1" customWidth="1"/>
    <col min="9265" max="9266" width="3.625" customWidth="1"/>
    <col min="9267" max="9267" width="10.5" customWidth="1"/>
    <col min="9269" max="9269" width="10.625" customWidth="1"/>
    <col min="9270" max="9271" width="3.625" customWidth="1"/>
    <col min="9272" max="9272" width="2.375" bestFit="1" customWidth="1"/>
    <col min="9273" max="9274" width="3.625" customWidth="1"/>
    <col min="9275" max="9277" width="10.625" customWidth="1"/>
    <col min="9278" max="9279" width="3.625" customWidth="1"/>
    <col min="9280" max="9280" width="2.375" bestFit="1" customWidth="1"/>
    <col min="9281" max="9282" width="3.625" customWidth="1"/>
    <col min="9283" max="9285" width="10.625" customWidth="1"/>
    <col min="9286" max="9287" width="3.625" customWidth="1"/>
    <col min="9288" max="9288" width="2.375" bestFit="1" customWidth="1"/>
    <col min="9289" max="9290" width="3.625" customWidth="1"/>
    <col min="9291" max="9291" width="10.625" customWidth="1"/>
    <col min="9473" max="9473" width="3.625" customWidth="1"/>
    <col min="9474" max="9474" width="0.5" customWidth="1"/>
    <col min="9475" max="9475" width="10.625" customWidth="1"/>
    <col min="9476" max="9477" width="3.625" customWidth="1"/>
    <col min="9478" max="9478" width="1.625" customWidth="1"/>
    <col min="9479" max="9480" width="3.625" customWidth="1"/>
    <col min="9481" max="9481" width="10.625" customWidth="1"/>
    <col min="9482" max="9482" width="3.625" customWidth="1"/>
    <col min="9483" max="9483" width="0.5" customWidth="1"/>
    <col min="9484" max="9484" width="10.625" customWidth="1"/>
    <col min="9485" max="9486" width="3.625" customWidth="1"/>
    <col min="9487" max="9487" width="1.625" customWidth="1"/>
    <col min="9488" max="9489" width="3.625" customWidth="1"/>
    <col min="9490" max="9490" width="10.625" customWidth="1"/>
    <col min="9491" max="9491" width="3.625" customWidth="1"/>
    <col min="9492" max="9492" width="0.5" customWidth="1"/>
    <col min="9493" max="9493" width="10.625" customWidth="1"/>
    <col min="9494" max="9495" width="3.625" customWidth="1"/>
    <col min="9496" max="9496" width="1.625" customWidth="1"/>
    <col min="9497" max="9498" width="3.625" customWidth="1"/>
    <col min="9499" max="9499" width="10.625" customWidth="1"/>
    <col min="9500" max="9500" width="3.625" customWidth="1"/>
    <col min="9501" max="9501" width="10.75" customWidth="1"/>
    <col min="9502" max="9503" width="3.625" customWidth="1"/>
    <col min="9504" max="9504" width="2.375" bestFit="1" customWidth="1"/>
    <col min="9505" max="9506" width="3.625" customWidth="1"/>
    <col min="9507" max="9507" width="10.75" customWidth="1"/>
    <col min="9509" max="9509" width="10.5" customWidth="1"/>
    <col min="9510" max="9511" width="3.625" customWidth="1"/>
    <col min="9512" max="9512" width="2.375" bestFit="1" customWidth="1"/>
    <col min="9513" max="9514" width="3.625" customWidth="1"/>
    <col min="9515" max="9515" width="10.5" customWidth="1"/>
    <col min="9517" max="9517" width="10.5" customWidth="1"/>
    <col min="9518" max="9519" width="3.625" customWidth="1"/>
    <col min="9520" max="9520" width="2.375" bestFit="1" customWidth="1"/>
    <col min="9521" max="9522" width="3.625" customWidth="1"/>
    <col min="9523" max="9523" width="10.5" customWidth="1"/>
    <col min="9525" max="9525" width="10.625" customWidth="1"/>
    <col min="9526" max="9527" width="3.625" customWidth="1"/>
    <col min="9528" max="9528" width="2.375" bestFit="1" customWidth="1"/>
    <col min="9529" max="9530" width="3.625" customWidth="1"/>
    <col min="9531" max="9533" width="10.625" customWidth="1"/>
    <col min="9534" max="9535" width="3.625" customWidth="1"/>
    <col min="9536" max="9536" width="2.375" bestFit="1" customWidth="1"/>
    <col min="9537" max="9538" width="3.625" customWidth="1"/>
    <col min="9539" max="9541" width="10.625" customWidth="1"/>
    <col min="9542" max="9543" width="3.625" customWidth="1"/>
    <col min="9544" max="9544" width="2.375" bestFit="1" customWidth="1"/>
    <col min="9545" max="9546" width="3.625" customWidth="1"/>
    <col min="9547" max="9547" width="10.625" customWidth="1"/>
    <col min="9729" max="9729" width="3.625" customWidth="1"/>
    <col min="9730" max="9730" width="0.5" customWidth="1"/>
    <col min="9731" max="9731" width="10.625" customWidth="1"/>
    <col min="9732" max="9733" width="3.625" customWidth="1"/>
    <col min="9734" max="9734" width="1.625" customWidth="1"/>
    <col min="9735" max="9736" width="3.625" customWidth="1"/>
    <col min="9737" max="9737" width="10.625" customWidth="1"/>
    <col min="9738" max="9738" width="3.625" customWidth="1"/>
    <col min="9739" max="9739" width="0.5" customWidth="1"/>
    <col min="9740" max="9740" width="10.625" customWidth="1"/>
    <col min="9741" max="9742" width="3.625" customWidth="1"/>
    <col min="9743" max="9743" width="1.625" customWidth="1"/>
    <col min="9744" max="9745" width="3.625" customWidth="1"/>
    <col min="9746" max="9746" width="10.625" customWidth="1"/>
    <col min="9747" max="9747" width="3.625" customWidth="1"/>
    <col min="9748" max="9748" width="0.5" customWidth="1"/>
    <col min="9749" max="9749" width="10.625" customWidth="1"/>
    <col min="9750" max="9751" width="3.625" customWidth="1"/>
    <col min="9752" max="9752" width="1.625" customWidth="1"/>
    <col min="9753" max="9754" width="3.625" customWidth="1"/>
    <col min="9755" max="9755" width="10.625" customWidth="1"/>
    <col min="9756" max="9756" width="3.625" customWidth="1"/>
    <col min="9757" max="9757" width="10.75" customWidth="1"/>
    <col min="9758" max="9759" width="3.625" customWidth="1"/>
    <col min="9760" max="9760" width="2.375" bestFit="1" customWidth="1"/>
    <col min="9761" max="9762" width="3.625" customWidth="1"/>
    <col min="9763" max="9763" width="10.75" customWidth="1"/>
    <col min="9765" max="9765" width="10.5" customWidth="1"/>
    <col min="9766" max="9767" width="3.625" customWidth="1"/>
    <col min="9768" max="9768" width="2.375" bestFit="1" customWidth="1"/>
    <col min="9769" max="9770" width="3.625" customWidth="1"/>
    <col min="9771" max="9771" width="10.5" customWidth="1"/>
    <col min="9773" max="9773" width="10.5" customWidth="1"/>
    <col min="9774" max="9775" width="3.625" customWidth="1"/>
    <col min="9776" max="9776" width="2.375" bestFit="1" customWidth="1"/>
    <col min="9777" max="9778" width="3.625" customWidth="1"/>
    <col min="9779" max="9779" width="10.5" customWidth="1"/>
    <col min="9781" max="9781" width="10.625" customWidth="1"/>
    <col min="9782" max="9783" width="3.625" customWidth="1"/>
    <col min="9784" max="9784" width="2.375" bestFit="1" customWidth="1"/>
    <col min="9785" max="9786" width="3.625" customWidth="1"/>
    <col min="9787" max="9789" width="10.625" customWidth="1"/>
    <col min="9790" max="9791" width="3.625" customWidth="1"/>
    <col min="9792" max="9792" width="2.375" bestFit="1" customWidth="1"/>
    <col min="9793" max="9794" width="3.625" customWidth="1"/>
    <col min="9795" max="9797" width="10.625" customWidth="1"/>
    <col min="9798" max="9799" width="3.625" customWidth="1"/>
    <col min="9800" max="9800" width="2.375" bestFit="1" customWidth="1"/>
    <col min="9801" max="9802" width="3.625" customWidth="1"/>
    <col min="9803" max="9803" width="10.625" customWidth="1"/>
    <col min="9985" max="9985" width="3.625" customWidth="1"/>
    <col min="9986" max="9986" width="0.5" customWidth="1"/>
    <col min="9987" max="9987" width="10.625" customWidth="1"/>
    <col min="9988" max="9989" width="3.625" customWidth="1"/>
    <col min="9990" max="9990" width="1.625" customWidth="1"/>
    <col min="9991" max="9992" width="3.625" customWidth="1"/>
    <col min="9993" max="9993" width="10.625" customWidth="1"/>
    <col min="9994" max="9994" width="3.625" customWidth="1"/>
    <col min="9995" max="9995" width="0.5" customWidth="1"/>
    <col min="9996" max="9996" width="10.625" customWidth="1"/>
    <col min="9997" max="9998" width="3.625" customWidth="1"/>
    <col min="9999" max="9999" width="1.625" customWidth="1"/>
    <col min="10000" max="10001" width="3.625" customWidth="1"/>
    <col min="10002" max="10002" width="10.625" customWidth="1"/>
    <col min="10003" max="10003" width="3.625" customWidth="1"/>
    <col min="10004" max="10004" width="0.5" customWidth="1"/>
    <col min="10005" max="10005" width="10.625" customWidth="1"/>
    <col min="10006" max="10007" width="3.625" customWidth="1"/>
    <col min="10008" max="10008" width="1.625" customWidth="1"/>
    <col min="10009" max="10010" width="3.625" customWidth="1"/>
    <col min="10011" max="10011" width="10.625" customWidth="1"/>
    <col min="10012" max="10012" width="3.625" customWidth="1"/>
    <col min="10013" max="10013" width="10.75" customWidth="1"/>
    <col min="10014" max="10015" width="3.625" customWidth="1"/>
    <col min="10016" max="10016" width="2.375" bestFit="1" customWidth="1"/>
    <col min="10017" max="10018" width="3.625" customWidth="1"/>
    <col min="10019" max="10019" width="10.75" customWidth="1"/>
    <col min="10021" max="10021" width="10.5" customWidth="1"/>
    <col min="10022" max="10023" width="3.625" customWidth="1"/>
    <col min="10024" max="10024" width="2.375" bestFit="1" customWidth="1"/>
    <col min="10025" max="10026" width="3.625" customWidth="1"/>
    <col min="10027" max="10027" width="10.5" customWidth="1"/>
    <col min="10029" max="10029" width="10.5" customWidth="1"/>
    <col min="10030" max="10031" width="3.625" customWidth="1"/>
    <col min="10032" max="10032" width="2.375" bestFit="1" customWidth="1"/>
    <col min="10033" max="10034" width="3.625" customWidth="1"/>
    <col min="10035" max="10035" width="10.5" customWidth="1"/>
    <col min="10037" max="10037" width="10.625" customWidth="1"/>
    <col min="10038" max="10039" width="3.625" customWidth="1"/>
    <col min="10040" max="10040" width="2.375" bestFit="1" customWidth="1"/>
    <col min="10041" max="10042" width="3.625" customWidth="1"/>
    <col min="10043" max="10045" width="10.625" customWidth="1"/>
    <col min="10046" max="10047" width="3.625" customWidth="1"/>
    <col min="10048" max="10048" width="2.375" bestFit="1" customWidth="1"/>
    <col min="10049" max="10050" width="3.625" customWidth="1"/>
    <col min="10051" max="10053" width="10.625" customWidth="1"/>
    <col min="10054" max="10055" width="3.625" customWidth="1"/>
    <col min="10056" max="10056" width="2.375" bestFit="1" customWidth="1"/>
    <col min="10057" max="10058" width="3.625" customWidth="1"/>
    <col min="10059" max="10059" width="10.625" customWidth="1"/>
    <col min="10241" max="10241" width="3.625" customWidth="1"/>
    <col min="10242" max="10242" width="0.5" customWidth="1"/>
    <col min="10243" max="10243" width="10.625" customWidth="1"/>
    <col min="10244" max="10245" width="3.625" customWidth="1"/>
    <col min="10246" max="10246" width="1.625" customWidth="1"/>
    <col min="10247" max="10248" width="3.625" customWidth="1"/>
    <col min="10249" max="10249" width="10.625" customWidth="1"/>
    <col min="10250" max="10250" width="3.625" customWidth="1"/>
    <col min="10251" max="10251" width="0.5" customWidth="1"/>
    <col min="10252" max="10252" width="10.625" customWidth="1"/>
    <col min="10253" max="10254" width="3.625" customWidth="1"/>
    <col min="10255" max="10255" width="1.625" customWidth="1"/>
    <col min="10256" max="10257" width="3.625" customWidth="1"/>
    <col min="10258" max="10258" width="10.625" customWidth="1"/>
    <col min="10259" max="10259" width="3.625" customWidth="1"/>
    <col min="10260" max="10260" width="0.5" customWidth="1"/>
    <col min="10261" max="10261" width="10.625" customWidth="1"/>
    <col min="10262" max="10263" width="3.625" customWidth="1"/>
    <col min="10264" max="10264" width="1.625" customWidth="1"/>
    <col min="10265" max="10266" width="3.625" customWidth="1"/>
    <col min="10267" max="10267" width="10.625" customWidth="1"/>
    <col min="10268" max="10268" width="3.625" customWidth="1"/>
    <col min="10269" max="10269" width="10.75" customWidth="1"/>
    <col min="10270" max="10271" width="3.625" customWidth="1"/>
    <col min="10272" max="10272" width="2.375" bestFit="1" customWidth="1"/>
    <col min="10273" max="10274" width="3.625" customWidth="1"/>
    <col min="10275" max="10275" width="10.75" customWidth="1"/>
    <col min="10277" max="10277" width="10.5" customWidth="1"/>
    <col min="10278" max="10279" width="3.625" customWidth="1"/>
    <col min="10280" max="10280" width="2.375" bestFit="1" customWidth="1"/>
    <col min="10281" max="10282" width="3.625" customWidth="1"/>
    <col min="10283" max="10283" width="10.5" customWidth="1"/>
    <col min="10285" max="10285" width="10.5" customWidth="1"/>
    <col min="10286" max="10287" width="3.625" customWidth="1"/>
    <col min="10288" max="10288" width="2.375" bestFit="1" customWidth="1"/>
    <col min="10289" max="10290" width="3.625" customWidth="1"/>
    <col min="10291" max="10291" width="10.5" customWidth="1"/>
    <col min="10293" max="10293" width="10.625" customWidth="1"/>
    <col min="10294" max="10295" width="3.625" customWidth="1"/>
    <col min="10296" max="10296" width="2.375" bestFit="1" customWidth="1"/>
    <col min="10297" max="10298" width="3.625" customWidth="1"/>
    <col min="10299" max="10301" width="10.625" customWidth="1"/>
    <col min="10302" max="10303" width="3.625" customWidth="1"/>
    <col min="10304" max="10304" width="2.375" bestFit="1" customWidth="1"/>
    <col min="10305" max="10306" width="3.625" customWidth="1"/>
    <col min="10307" max="10309" width="10.625" customWidth="1"/>
    <col min="10310" max="10311" width="3.625" customWidth="1"/>
    <col min="10312" max="10312" width="2.375" bestFit="1" customWidth="1"/>
    <col min="10313" max="10314" width="3.625" customWidth="1"/>
    <col min="10315" max="10315" width="10.625" customWidth="1"/>
    <col min="10497" max="10497" width="3.625" customWidth="1"/>
    <col min="10498" max="10498" width="0.5" customWidth="1"/>
    <col min="10499" max="10499" width="10.625" customWidth="1"/>
    <col min="10500" max="10501" width="3.625" customWidth="1"/>
    <col min="10502" max="10502" width="1.625" customWidth="1"/>
    <col min="10503" max="10504" width="3.625" customWidth="1"/>
    <col min="10505" max="10505" width="10.625" customWidth="1"/>
    <col min="10506" max="10506" width="3.625" customWidth="1"/>
    <col min="10507" max="10507" width="0.5" customWidth="1"/>
    <col min="10508" max="10508" width="10.625" customWidth="1"/>
    <col min="10509" max="10510" width="3.625" customWidth="1"/>
    <col min="10511" max="10511" width="1.625" customWidth="1"/>
    <col min="10512" max="10513" width="3.625" customWidth="1"/>
    <col min="10514" max="10514" width="10.625" customWidth="1"/>
    <col min="10515" max="10515" width="3.625" customWidth="1"/>
    <col min="10516" max="10516" width="0.5" customWidth="1"/>
    <col min="10517" max="10517" width="10.625" customWidth="1"/>
    <col min="10518" max="10519" width="3.625" customWidth="1"/>
    <col min="10520" max="10520" width="1.625" customWidth="1"/>
    <col min="10521" max="10522" width="3.625" customWidth="1"/>
    <col min="10523" max="10523" width="10.625" customWidth="1"/>
    <col min="10524" max="10524" width="3.625" customWidth="1"/>
    <col min="10525" max="10525" width="10.75" customWidth="1"/>
    <col min="10526" max="10527" width="3.625" customWidth="1"/>
    <col min="10528" max="10528" width="2.375" bestFit="1" customWidth="1"/>
    <col min="10529" max="10530" width="3.625" customWidth="1"/>
    <col min="10531" max="10531" width="10.75" customWidth="1"/>
    <col min="10533" max="10533" width="10.5" customWidth="1"/>
    <col min="10534" max="10535" width="3.625" customWidth="1"/>
    <col min="10536" max="10536" width="2.375" bestFit="1" customWidth="1"/>
    <col min="10537" max="10538" width="3.625" customWidth="1"/>
    <col min="10539" max="10539" width="10.5" customWidth="1"/>
    <col min="10541" max="10541" width="10.5" customWidth="1"/>
    <col min="10542" max="10543" width="3.625" customWidth="1"/>
    <col min="10544" max="10544" width="2.375" bestFit="1" customWidth="1"/>
    <col min="10545" max="10546" width="3.625" customWidth="1"/>
    <col min="10547" max="10547" width="10.5" customWidth="1"/>
    <col min="10549" max="10549" width="10.625" customWidth="1"/>
    <col min="10550" max="10551" width="3.625" customWidth="1"/>
    <col min="10552" max="10552" width="2.375" bestFit="1" customWidth="1"/>
    <col min="10553" max="10554" width="3.625" customWidth="1"/>
    <col min="10555" max="10557" width="10.625" customWidth="1"/>
    <col min="10558" max="10559" width="3.625" customWidth="1"/>
    <col min="10560" max="10560" width="2.375" bestFit="1" customWidth="1"/>
    <col min="10561" max="10562" width="3.625" customWidth="1"/>
    <col min="10563" max="10565" width="10.625" customWidth="1"/>
    <col min="10566" max="10567" width="3.625" customWidth="1"/>
    <col min="10568" max="10568" width="2.375" bestFit="1" customWidth="1"/>
    <col min="10569" max="10570" width="3.625" customWidth="1"/>
    <col min="10571" max="10571" width="10.625" customWidth="1"/>
    <col min="10753" max="10753" width="3.625" customWidth="1"/>
    <col min="10754" max="10754" width="0.5" customWidth="1"/>
    <col min="10755" max="10755" width="10.625" customWidth="1"/>
    <col min="10756" max="10757" width="3.625" customWidth="1"/>
    <col min="10758" max="10758" width="1.625" customWidth="1"/>
    <col min="10759" max="10760" width="3.625" customWidth="1"/>
    <col min="10761" max="10761" width="10.625" customWidth="1"/>
    <col min="10762" max="10762" width="3.625" customWidth="1"/>
    <col min="10763" max="10763" width="0.5" customWidth="1"/>
    <col min="10764" max="10764" width="10.625" customWidth="1"/>
    <col min="10765" max="10766" width="3.625" customWidth="1"/>
    <col min="10767" max="10767" width="1.625" customWidth="1"/>
    <col min="10768" max="10769" width="3.625" customWidth="1"/>
    <col min="10770" max="10770" width="10.625" customWidth="1"/>
    <col min="10771" max="10771" width="3.625" customWidth="1"/>
    <col min="10772" max="10772" width="0.5" customWidth="1"/>
    <col min="10773" max="10773" width="10.625" customWidth="1"/>
    <col min="10774" max="10775" width="3.625" customWidth="1"/>
    <col min="10776" max="10776" width="1.625" customWidth="1"/>
    <col min="10777" max="10778" width="3.625" customWidth="1"/>
    <col min="10779" max="10779" width="10.625" customWidth="1"/>
    <col min="10780" max="10780" width="3.625" customWidth="1"/>
    <col min="10781" max="10781" width="10.75" customWidth="1"/>
    <col min="10782" max="10783" width="3.625" customWidth="1"/>
    <col min="10784" max="10784" width="2.375" bestFit="1" customWidth="1"/>
    <col min="10785" max="10786" width="3.625" customWidth="1"/>
    <col min="10787" max="10787" width="10.75" customWidth="1"/>
    <col min="10789" max="10789" width="10.5" customWidth="1"/>
    <col min="10790" max="10791" width="3.625" customWidth="1"/>
    <col min="10792" max="10792" width="2.375" bestFit="1" customWidth="1"/>
    <col min="10793" max="10794" width="3.625" customWidth="1"/>
    <col min="10795" max="10795" width="10.5" customWidth="1"/>
    <col min="10797" max="10797" width="10.5" customWidth="1"/>
    <col min="10798" max="10799" width="3.625" customWidth="1"/>
    <col min="10800" max="10800" width="2.375" bestFit="1" customWidth="1"/>
    <col min="10801" max="10802" width="3.625" customWidth="1"/>
    <col min="10803" max="10803" width="10.5" customWidth="1"/>
    <col min="10805" max="10805" width="10.625" customWidth="1"/>
    <col min="10806" max="10807" width="3.625" customWidth="1"/>
    <col min="10808" max="10808" width="2.375" bestFit="1" customWidth="1"/>
    <col min="10809" max="10810" width="3.625" customWidth="1"/>
    <col min="10811" max="10813" width="10.625" customWidth="1"/>
    <col min="10814" max="10815" width="3.625" customWidth="1"/>
    <col min="10816" max="10816" width="2.375" bestFit="1" customWidth="1"/>
    <col min="10817" max="10818" width="3.625" customWidth="1"/>
    <col min="10819" max="10821" width="10.625" customWidth="1"/>
    <col min="10822" max="10823" width="3.625" customWidth="1"/>
    <col min="10824" max="10824" width="2.375" bestFit="1" customWidth="1"/>
    <col min="10825" max="10826" width="3.625" customWidth="1"/>
    <col min="10827" max="10827" width="10.625" customWidth="1"/>
    <col min="11009" max="11009" width="3.625" customWidth="1"/>
    <col min="11010" max="11010" width="0.5" customWidth="1"/>
    <col min="11011" max="11011" width="10.625" customWidth="1"/>
    <col min="11012" max="11013" width="3.625" customWidth="1"/>
    <col min="11014" max="11014" width="1.625" customWidth="1"/>
    <col min="11015" max="11016" width="3.625" customWidth="1"/>
    <col min="11017" max="11017" width="10.625" customWidth="1"/>
    <col min="11018" max="11018" width="3.625" customWidth="1"/>
    <col min="11019" max="11019" width="0.5" customWidth="1"/>
    <col min="11020" max="11020" width="10.625" customWidth="1"/>
    <col min="11021" max="11022" width="3.625" customWidth="1"/>
    <col min="11023" max="11023" width="1.625" customWidth="1"/>
    <col min="11024" max="11025" width="3.625" customWidth="1"/>
    <col min="11026" max="11026" width="10.625" customWidth="1"/>
    <col min="11027" max="11027" width="3.625" customWidth="1"/>
    <col min="11028" max="11028" width="0.5" customWidth="1"/>
    <col min="11029" max="11029" width="10.625" customWidth="1"/>
    <col min="11030" max="11031" width="3.625" customWidth="1"/>
    <col min="11032" max="11032" width="1.625" customWidth="1"/>
    <col min="11033" max="11034" width="3.625" customWidth="1"/>
    <col min="11035" max="11035" width="10.625" customWidth="1"/>
    <col min="11036" max="11036" width="3.625" customWidth="1"/>
    <col min="11037" max="11037" width="10.75" customWidth="1"/>
    <col min="11038" max="11039" width="3.625" customWidth="1"/>
    <col min="11040" max="11040" width="2.375" bestFit="1" customWidth="1"/>
    <col min="11041" max="11042" width="3.625" customWidth="1"/>
    <col min="11043" max="11043" width="10.75" customWidth="1"/>
    <col min="11045" max="11045" width="10.5" customWidth="1"/>
    <col min="11046" max="11047" width="3.625" customWidth="1"/>
    <col min="11048" max="11048" width="2.375" bestFit="1" customWidth="1"/>
    <col min="11049" max="11050" width="3.625" customWidth="1"/>
    <col min="11051" max="11051" width="10.5" customWidth="1"/>
    <col min="11053" max="11053" width="10.5" customWidth="1"/>
    <col min="11054" max="11055" width="3.625" customWidth="1"/>
    <col min="11056" max="11056" width="2.375" bestFit="1" customWidth="1"/>
    <col min="11057" max="11058" width="3.625" customWidth="1"/>
    <col min="11059" max="11059" width="10.5" customWidth="1"/>
    <col min="11061" max="11061" width="10.625" customWidth="1"/>
    <col min="11062" max="11063" width="3.625" customWidth="1"/>
    <col min="11064" max="11064" width="2.375" bestFit="1" customWidth="1"/>
    <col min="11065" max="11066" width="3.625" customWidth="1"/>
    <col min="11067" max="11069" width="10.625" customWidth="1"/>
    <col min="11070" max="11071" width="3.625" customWidth="1"/>
    <col min="11072" max="11072" width="2.375" bestFit="1" customWidth="1"/>
    <col min="11073" max="11074" width="3.625" customWidth="1"/>
    <col min="11075" max="11077" width="10.625" customWidth="1"/>
    <col min="11078" max="11079" width="3.625" customWidth="1"/>
    <col min="11080" max="11080" width="2.375" bestFit="1" customWidth="1"/>
    <col min="11081" max="11082" width="3.625" customWidth="1"/>
    <col min="11083" max="11083" width="10.625" customWidth="1"/>
    <col min="11265" max="11265" width="3.625" customWidth="1"/>
    <col min="11266" max="11266" width="0.5" customWidth="1"/>
    <col min="11267" max="11267" width="10.625" customWidth="1"/>
    <col min="11268" max="11269" width="3.625" customWidth="1"/>
    <col min="11270" max="11270" width="1.625" customWidth="1"/>
    <col min="11271" max="11272" width="3.625" customWidth="1"/>
    <col min="11273" max="11273" width="10.625" customWidth="1"/>
    <col min="11274" max="11274" width="3.625" customWidth="1"/>
    <col min="11275" max="11275" width="0.5" customWidth="1"/>
    <col min="11276" max="11276" width="10.625" customWidth="1"/>
    <col min="11277" max="11278" width="3.625" customWidth="1"/>
    <col min="11279" max="11279" width="1.625" customWidth="1"/>
    <col min="11280" max="11281" width="3.625" customWidth="1"/>
    <col min="11282" max="11282" width="10.625" customWidth="1"/>
    <col min="11283" max="11283" width="3.625" customWidth="1"/>
    <col min="11284" max="11284" width="0.5" customWidth="1"/>
    <col min="11285" max="11285" width="10.625" customWidth="1"/>
    <col min="11286" max="11287" width="3.625" customWidth="1"/>
    <col min="11288" max="11288" width="1.625" customWidth="1"/>
    <col min="11289" max="11290" width="3.625" customWidth="1"/>
    <col min="11291" max="11291" width="10.625" customWidth="1"/>
    <col min="11292" max="11292" width="3.625" customWidth="1"/>
    <col min="11293" max="11293" width="10.75" customWidth="1"/>
    <col min="11294" max="11295" width="3.625" customWidth="1"/>
    <col min="11296" max="11296" width="2.375" bestFit="1" customWidth="1"/>
    <col min="11297" max="11298" width="3.625" customWidth="1"/>
    <col min="11299" max="11299" width="10.75" customWidth="1"/>
    <col min="11301" max="11301" width="10.5" customWidth="1"/>
    <col min="11302" max="11303" width="3.625" customWidth="1"/>
    <col min="11304" max="11304" width="2.375" bestFit="1" customWidth="1"/>
    <col min="11305" max="11306" width="3.625" customWidth="1"/>
    <col min="11307" max="11307" width="10.5" customWidth="1"/>
    <col min="11309" max="11309" width="10.5" customWidth="1"/>
    <col min="11310" max="11311" width="3.625" customWidth="1"/>
    <col min="11312" max="11312" width="2.375" bestFit="1" customWidth="1"/>
    <col min="11313" max="11314" width="3.625" customWidth="1"/>
    <col min="11315" max="11315" width="10.5" customWidth="1"/>
    <col min="11317" max="11317" width="10.625" customWidth="1"/>
    <col min="11318" max="11319" width="3.625" customWidth="1"/>
    <col min="11320" max="11320" width="2.375" bestFit="1" customWidth="1"/>
    <col min="11321" max="11322" width="3.625" customWidth="1"/>
    <col min="11323" max="11325" width="10.625" customWidth="1"/>
    <col min="11326" max="11327" width="3.625" customWidth="1"/>
    <col min="11328" max="11328" width="2.375" bestFit="1" customWidth="1"/>
    <col min="11329" max="11330" width="3.625" customWidth="1"/>
    <col min="11331" max="11333" width="10.625" customWidth="1"/>
    <col min="11334" max="11335" width="3.625" customWidth="1"/>
    <col min="11336" max="11336" width="2.375" bestFit="1" customWidth="1"/>
    <col min="11337" max="11338" width="3.625" customWidth="1"/>
    <col min="11339" max="11339" width="10.625" customWidth="1"/>
    <col min="11521" max="11521" width="3.625" customWidth="1"/>
    <col min="11522" max="11522" width="0.5" customWidth="1"/>
    <col min="11523" max="11523" width="10.625" customWidth="1"/>
    <col min="11524" max="11525" width="3.625" customWidth="1"/>
    <col min="11526" max="11526" width="1.625" customWidth="1"/>
    <col min="11527" max="11528" width="3.625" customWidth="1"/>
    <col min="11529" max="11529" width="10.625" customWidth="1"/>
    <col min="11530" max="11530" width="3.625" customWidth="1"/>
    <col min="11531" max="11531" width="0.5" customWidth="1"/>
    <col min="11532" max="11532" width="10.625" customWidth="1"/>
    <col min="11533" max="11534" width="3.625" customWidth="1"/>
    <col min="11535" max="11535" width="1.625" customWidth="1"/>
    <col min="11536" max="11537" width="3.625" customWidth="1"/>
    <col min="11538" max="11538" width="10.625" customWidth="1"/>
    <col min="11539" max="11539" width="3.625" customWidth="1"/>
    <col min="11540" max="11540" width="0.5" customWidth="1"/>
    <col min="11541" max="11541" width="10.625" customWidth="1"/>
    <col min="11542" max="11543" width="3.625" customWidth="1"/>
    <col min="11544" max="11544" width="1.625" customWidth="1"/>
    <col min="11545" max="11546" width="3.625" customWidth="1"/>
    <col min="11547" max="11547" width="10.625" customWidth="1"/>
    <col min="11548" max="11548" width="3.625" customWidth="1"/>
    <col min="11549" max="11549" width="10.75" customWidth="1"/>
    <col min="11550" max="11551" width="3.625" customWidth="1"/>
    <col min="11552" max="11552" width="2.375" bestFit="1" customWidth="1"/>
    <col min="11553" max="11554" width="3.625" customWidth="1"/>
    <col min="11555" max="11555" width="10.75" customWidth="1"/>
    <col min="11557" max="11557" width="10.5" customWidth="1"/>
    <col min="11558" max="11559" width="3.625" customWidth="1"/>
    <col min="11560" max="11560" width="2.375" bestFit="1" customWidth="1"/>
    <col min="11561" max="11562" width="3.625" customWidth="1"/>
    <col min="11563" max="11563" width="10.5" customWidth="1"/>
    <col min="11565" max="11565" width="10.5" customWidth="1"/>
    <col min="11566" max="11567" width="3.625" customWidth="1"/>
    <col min="11568" max="11568" width="2.375" bestFit="1" customWidth="1"/>
    <col min="11569" max="11570" width="3.625" customWidth="1"/>
    <col min="11571" max="11571" width="10.5" customWidth="1"/>
    <col min="11573" max="11573" width="10.625" customWidth="1"/>
    <col min="11574" max="11575" width="3.625" customWidth="1"/>
    <col min="11576" max="11576" width="2.375" bestFit="1" customWidth="1"/>
    <col min="11577" max="11578" width="3.625" customWidth="1"/>
    <col min="11579" max="11581" width="10.625" customWidth="1"/>
    <col min="11582" max="11583" width="3.625" customWidth="1"/>
    <col min="11584" max="11584" width="2.375" bestFit="1" customWidth="1"/>
    <col min="11585" max="11586" width="3.625" customWidth="1"/>
    <col min="11587" max="11589" width="10.625" customWidth="1"/>
    <col min="11590" max="11591" width="3.625" customWidth="1"/>
    <col min="11592" max="11592" width="2.375" bestFit="1" customWidth="1"/>
    <col min="11593" max="11594" width="3.625" customWidth="1"/>
    <col min="11595" max="11595" width="10.625" customWidth="1"/>
    <col min="11777" max="11777" width="3.625" customWidth="1"/>
    <col min="11778" max="11778" width="0.5" customWidth="1"/>
    <col min="11779" max="11779" width="10.625" customWidth="1"/>
    <col min="11780" max="11781" width="3.625" customWidth="1"/>
    <col min="11782" max="11782" width="1.625" customWidth="1"/>
    <col min="11783" max="11784" width="3.625" customWidth="1"/>
    <col min="11785" max="11785" width="10.625" customWidth="1"/>
    <col min="11786" max="11786" width="3.625" customWidth="1"/>
    <col min="11787" max="11787" width="0.5" customWidth="1"/>
    <col min="11788" max="11788" width="10.625" customWidth="1"/>
    <col min="11789" max="11790" width="3.625" customWidth="1"/>
    <col min="11791" max="11791" width="1.625" customWidth="1"/>
    <col min="11792" max="11793" width="3.625" customWidth="1"/>
    <col min="11794" max="11794" width="10.625" customWidth="1"/>
    <col min="11795" max="11795" width="3.625" customWidth="1"/>
    <col min="11796" max="11796" width="0.5" customWidth="1"/>
    <col min="11797" max="11797" width="10.625" customWidth="1"/>
    <col min="11798" max="11799" width="3.625" customWidth="1"/>
    <col min="11800" max="11800" width="1.625" customWidth="1"/>
    <col min="11801" max="11802" width="3.625" customWidth="1"/>
    <col min="11803" max="11803" width="10.625" customWidth="1"/>
    <col min="11804" max="11804" width="3.625" customWidth="1"/>
    <col min="11805" max="11805" width="10.75" customWidth="1"/>
    <col min="11806" max="11807" width="3.625" customWidth="1"/>
    <col min="11808" max="11808" width="2.375" bestFit="1" customWidth="1"/>
    <col min="11809" max="11810" width="3.625" customWidth="1"/>
    <col min="11811" max="11811" width="10.75" customWidth="1"/>
    <col min="11813" max="11813" width="10.5" customWidth="1"/>
    <col min="11814" max="11815" width="3.625" customWidth="1"/>
    <col min="11816" max="11816" width="2.375" bestFit="1" customWidth="1"/>
    <col min="11817" max="11818" width="3.625" customWidth="1"/>
    <col min="11819" max="11819" width="10.5" customWidth="1"/>
    <col min="11821" max="11821" width="10.5" customWidth="1"/>
    <col min="11822" max="11823" width="3.625" customWidth="1"/>
    <col min="11824" max="11824" width="2.375" bestFit="1" customWidth="1"/>
    <col min="11825" max="11826" width="3.625" customWidth="1"/>
    <col min="11827" max="11827" width="10.5" customWidth="1"/>
    <col min="11829" max="11829" width="10.625" customWidth="1"/>
    <col min="11830" max="11831" width="3.625" customWidth="1"/>
    <col min="11832" max="11832" width="2.375" bestFit="1" customWidth="1"/>
    <col min="11833" max="11834" width="3.625" customWidth="1"/>
    <col min="11835" max="11837" width="10.625" customWidth="1"/>
    <col min="11838" max="11839" width="3.625" customWidth="1"/>
    <col min="11840" max="11840" width="2.375" bestFit="1" customWidth="1"/>
    <col min="11841" max="11842" width="3.625" customWidth="1"/>
    <col min="11843" max="11845" width="10.625" customWidth="1"/>
    <col min="11846" max="11847" width="3.625" customWidth="1"/>
    <col min="11848" max="11848" width="2.375" bestFit="1" customWidth="1"/>
    <col min="11849" max="11850" width="3.625" customWidth="1"/>
    <col min="11851" max="11851" width="10.625" customWidth="1"/>
    <col min="12033" max="12033" width="3.625" customWidth="1"/>
    <col min="12034" max="12034" width="0.5" customWidth="1"/>
    <col min="12035" max="12035" width="10.625" customWidth="1"/>
    <col min="12036" max="12037" width="3.625" customWidth="1"/>
    <col min="12038" max="12038" width="1.625" customWidth="1"/>
    <col min="12039" max="12040" width="3.625" customWidth="1"/>
    <col min="12041" max="12041" width="10.625" customWidth="1"/>
    <col min="12042" max="12042" width="3.625" customWidth="1"/>
    <col min="12043" max="12043" width="0.5" customWidth="1"/>
    <col min="12044" max="12044" width="10.625" customWidth="1"/>
    <col min="12045" max="12046" width="3.625" customWidth="1"/>
    <col min="12047" max="12047" width="1.625" customWidth="1"/>
    <col min="12048" max="12049" width="3.625" customWidth="1"/>
    <col min="12050" max="12050" width="10.625" customWidth="1"/>
    <col min="12051" max="12051" width="3.625" customWidth="1"/>
    <col min="12052" max="12052" width="0.5" customWidth="1"/>
    <col min="12053" max="12053" width="10.625" customWidth="1"/>
    <col min="12054" max="12055" width="3.625" customWidth="1"/>
    <col min="12056" max="12056" width="1.625" customWidth="1"/>
    <col min="12057" max="12058" width="3.625" customWidth="1"/>
    <col min="12059" max="12059" width="10.625" customWidth="1"/>
    <col min="12060" max="12060" width="3.625" customWidth="1"/>
    <col min="12061" max="12061" width="10.75" customWidth="1"/>
    <col min="12062" max="12063" width="3.625" customWidth="1"/>
    <col min="12064" max="12064" width="2.375" bestFit="1" customWidth="1"/>
    <col min="12065" max="12066" width="3.625" customWidth="1"/>
    <col min="12067" max="12067" width="10.75" customWidth="1"/>
    <col min="12069" max="12069" width="10.5" customWidth="1"/>
    <col min="12070" max="12071" width="3.625" customWidth="1"/>
    <col min="12072" max="12072" width="2.375" bestFit="1" customWidth="1"/>
    <col min="12073" max="12074" width="3.625" customWidth="1"/>
    <col min="12075" max="12075" width="10.5" customWidth="1"/>
    <col min="12077" max="12077" width="10.5" customWidth="1"/>
    <col min="12078" max="12079" width="3.625" customWidth="1"/>
    <col min="12080" max="12080" width="2.375" bestFit="1" customWidth="1"/>
    <col min="12081" max="12082" width="3.625" customWidth="1"/>
    <col min="12083" max="12083" width="10.5" customWidth="1"/>
    <col min="12085" max="12085" width="10.625" customWidth="1"/>
    <col min="12086" max="12087" width="3.625" customWidth="1"/>
    <col min="12088" max="12088" width="2.375" bestFit="1" customWidth="1"/>
    <col min="12089" max="12090" width="3.625" customWidth="1"/>
    <col min="12091" max="12093" width="10.625" customWidth="1"/>
    <col min="12094" max="12095" width="3.625" customWidth="1"/>
    <col min="12096" max="12096" width="2.375" bestFit="1" customWidth="1"/>
    <col min="12097" max="12098" width="3.625" customWidth="1"/>
    <col min="12099" max="12101" width="10.625" customWidth="1"/>
    <col min="12102" max="12103" width="3.625" customWidth="1"/>
    <col min="12104" max="12104" width="2.375" bestFit="1" customWidth="1"/>
    <col min="12105" max="12106" width="3.625" customWidth="1"/>
    <col min="12107" max="12107" width="10.625" customWidth="1"/>
    <col min="12289" max="12289" width="3.625" customWidth="1"/>
    <col min="12290" max="12290" width="0.5" customWidth="1"/>
    <col min="12291" max="12291" width="10.625" customWidth="1"/>
    <col min="12292" max="12293" width="3.625" customWidth="1"/>
    <col min="12294" max="12294" width="1.625" customWidth="1"/>
    <col min="12295" max="12296" width="3.625" customWidth="1"/>
    <col min="12297" max="12297" width="10.625" customWidth="1"/>
    <col min="12298" max="12298" width="3.625" customWidth="1"/>
    <col min="12299" max="12299" width="0.5" customWidth="1"/>
    <col min="12300" max="12300" width="10.625" customWidth="1"/>
    <col min="12301" max="12302" width="3.625" customWidth="1"/>
    <col min="12303" max="12303" width="1.625" customWidth="1"/>
    <col min="12304" max="12305" width="3.625" customWidth="1"/>
    <col min="12306" max="12306" width="10.625" customWidth="1"/>
    <col min="12307" max="12307" width="3.625" customWidth="1"/>
    <col min="12308" max="12308" width="0.5" customWidth="1"/>
    <col min="12309" max="12309" width="10.625" customWidth="1"/>
    <col min="12310" max="12311" width="3.625" customWidth="1"/>
    <col min="12312" max="12312" width="1.625" customWidth="1"/>
    <col min="12313" max="12314" width="3.625" customWidth="1"/>
    <col min="12315" max="12315" width="10.625" customWidth="1"/>
    <col min="12316" max="12316" width="3.625" customWidth="1"/>
    <col min="12317" max="12317" width="10.75" customWidth="1"/>
    <col min="12318" max="12319" width="3.625" customWidth="1"/>
    <col min="12320" max="12320" width="2.375" bestFit="1" customWidth="1"/>
    <col min="12321" max="12322" width="3.625" customWidth="1"/>
    <col min="12323" max="12323" width="10.75" customWidth="1"/>
    <col min="12325" max="12325" width="10.5" customWidth="1"/>
    <col min="12326" max="12327" width="3.625" customWidth="1"/>
    <col min="12328" max="12328" width="2.375" bestFit="1" customWidth="1"/>
    <col min="12329" max="12330" width="3.625" customWidth="1"/>
    <col min="12331" max="12331" width="10.5" customWidth="1"/>
    <col min="12333" max="12333" width="10.5" customWidth="1"/>
    <col min="12334" max="12335" width="3.625" customWidth="1"/>
    <col min="12336" max="12336" width="2.375" bestFit="1" customWidth="1"/>
    <col min="12337" max="12338" width="3.625" customWidth="1"/>
    <col min="12339" max="12339" width="10.5" customWidth="1"/>
    <col min="12341" max="12341" width="10.625" customWidth="1"/>
    <col min="12342" max="12343" width="3.625" customWidth="1"/>
    <col min="12344" max="12344" width="2.375" bestFit="1" customWidth="1"/>
    <col min="12345" max="12346" width="3.625" customWidth="1"/>
    <col min="12347" max="12349" width="10.625" customWidth="1"/>
    <col min="12350" max="12351" width="3.625" customWidth="1"/>
    <col min="12352" max="12352" width="2.375" bestFit="1" customWidth="1"/>
    <col min="12353" max="12354" width="3.625" customWidth="1"/>
    <col min="12355" max="12357" width="10.625" customWidth="1"/>
    <col min="12358" max="12359" width="3.625" customWidth="1"/>
    <col min="12360" max="12360" width="2.375" bestFit="1" customWidth="1"/>
    <col min="12361" max="12362" width="3.625" customWidth="1"/>
    <col min="12363" max="12363" width="10.625" customWidth="1"/>
    <col min="12545" max="12545" width="3.625" customWidth="1"/>
    <col min="12546" max="12546" width="0.5" customWidth="1"/>
    <col min="12547" max="12547" width="10.625" customWidth="1"/>
    <col min="12548" max="12549" width="3.625" customWidth="1"/>
    <col min="12550" max="12550" width="1.625" customWidth="1"/>
    <col min="12551" max="12552" width="3.625" customWidth="1"/>
    <col min="12553" max="12553" width="10.625" customWidth="1"/>
    <col min="12554" max="12554" width="3.625" customWidth="1"/>
    <col min="12555" max="12555" width="0.5" customWidth="1"/>
    <col min="12556" max="12556" width="10.625" customWidth="1"/>
    <col min="12557" max="12558" width="3.625" customWidth="1"/>
    <col min="12559" max="12559" width="1.625" customWidth="1"/>
    <col min="12560" max="12561" width="3.625" customWidth="1"/>
    <col min="12562" max="12562" width="10.625" customWidth="1"/>
    <col min="12563" max="12563" width="3.625" customWidth="1"/>
    <col min="12564" max="12564" width="0.5" customWidth="1"/>
    <col min="12565" max="12565" width="10.625" customWidth="1"/>
    <col min="12566" max="12567" width="3.625" customWidth="1"/>
    <col min="12568" max="12568" width="1.625" customWidth="1"/>
    <col min="12569" max="12570" width="3.625" customWidth="1"/>
    <col min="12571" max="12571" width="10.625" customWidth="1"/>
    <col min="12572" max="12572" width="3.625" customWidth="1"/>
    <col min="12573" max="12573" width="10.75" customWidth="1"/>
    <col min="12574" max="12575" width="3.625" customWidth="1"/>
    <col min="12576" max="12576" width="2.375" bestFit="1" customWidth="1"/>
    <col min="12577" max="12578" width="3.625" customWidth="1"/>
    <col min="12579" max="12579" width="10.75" customWidth="1"/>
    <col min="12581" max="12581" width="10.5" customWidth="1"/>
    <col min="12582" max="12583" width="3.625" customWidth="1"/>
    <col min="12584" max="12584" width="2.375" bestFit="1" customWidth="1"/>
    <col min="12585" max="12586" width="3.625" customWidth="1"/>
    <col min="12587" max="12587" width="10.5" customWidth="1"/>
    <col min="12589" max="12589" width="10.5" customWidth="1"/>
    <col min="12590" max="12591" width="3.625" customWidth="1"/>
    <col min="12592" max="12592" width="2.375" bestFit="1" customWidth="1"/>
    <col min="12593" max="12594" width="3.625" customWidth="1"/>
    <col min="12595" max="12595" width="10.5" customWidth="1"/>
    <col min="12597" max="12597" width="10.625" customWidth="1"/>
    <col min="12598" max="12599" width="3.625" customWidth="1"/>
    <col min="12600" max="12600" width="2.375" bestFit="1" customWidth="1"/>
    <col min="12601" max="12602" width="3.625" customWidth="1"/>
    <col min="12603" max="12605" width="10.625" customWidth="1"/>
    <col min="12606" max="12607" width="3.625" customWidth="1"/>
    <col min="12608" max="12608" width="2.375" bestFit="1" customWidth="1"/>
    <col min="12609" max="12610" width="3.625" customWidth="1"/>
    <col min="12611" max="12613" width="10.625" customWidth="1"/>
    <col min="12614" max="12615" width="3.625" customWidth="1"/>
    <col min="12616" max="12616" width="2.375" bestFit="1" customWidth="1"/>
    <col min="12617" max="12618" width="3.625" customWidth="1"/>
    <col min="12619" max="12619" width="10.625" customWidth="1"/>
    <col min="12801" max="12801" width="3.625" customWidth="1"/>
    <col min="12802" max="12802" width="0.5" customWidth="1"/>
    <col min="12803" max="12803" width="10.625" customWidth="1"/>
    <col min="12804" max="12805" width="3.625" customWidth="1"/>
    <col min="12806" max="12806" width="1.625" customWidth="1"/>
    <col min="12807" max="12808" width="3.625" customWidth="1"/>
    <col min="12809" max="12809" width="10.625" customWidth="1"/>
    <col min="12810" max="12810" width="3.625" customWidth="1"/>
    <col min="12811" max="12811" width="0.5" customWidth="1"/>
    <col min="12812" max="12812" width="10.625" customWidth="1"/>
    <col min="12813" max="12814" width="3.625" customWidth="1"/>
    <col min="12815" max="12815" width="1.625" customWidth="1"/>
    <col min="12816" max="12817" width="3.625" customWidth="1"/>
    <col min="12818" max="12818" width="10.625" customWidth="1"/>
    <col min="12819" max="12819" width="3.625" customWidth="1"/>
    <col min="12820" max="12820" width="0.5" customWidth="1"/>
    <col min="12821" max="12821" width="10.625" customWidth="1"/>
    <col min="12822" max="12823" width="3.625" customWidth="1"/>
    <col min="12824" max="12824" width="1.625" customWidth="1"/>
    <col min="12825" max="12826" width="3.625" customWidth="1"/>
    <col min="12827" max="12827" width="10.625" customWidth="1"/>
    <col min="12828" max="12828" width="3.625" customWidth="1"/>
    <col min="12829" max="12829" width="10.75" customWidth="1"/>
    <col min="12830" max="12831" width="3.625" customWidth="1"/>
    <col min="12832" max="12832" width="2.375" bestFit="1" customWidth="1"/>
    <col min="12833" max="12834" width="3.625" customWidth="1"/>
    <col min="12835" max="12835" width="10.75" customWidth="1"/>
    <col min="12837" max="12837" width="10.5" customWidth="1"/>
    <col min="12838" max="12839" width="3.625" customWidth="1"/>
    <col min="12840" max="12840" width="2.375" bestFit="1" customWidth="1"/>
    <col min="12841" max="12842" width="3.625" customWidth="1"/>
    <col min="12843" max="12843" width="10.5" customWidth="1"/>
    <col min="12845" max="12845" width="10.5" customWidth="1"/>
    <col min="12846" max="12847" width="3.625" customWidth="1"/>
    <col min="12848" max="12848" width="2.375" bestFit="1" customWidth="1"/>
    <col min="12849" max="12850" width="3.625" customWidth="1"/>
    <col min="12851" max="12851" width="10.5" customWidth="1"/>
    <col min="12853" max="12853" width="10.625" customWidth="1"/>
    <col min="12854" max="12855" width="3.625" customWidth="1"/>
    <col min="12856" max="12856" width="2.375" bestFit="1" customWidth="1"/>
    <col min="12857" max="12858" width="3.625" customWidth="1"/>
    <col min="12859" max="12861" width="10.625" customWidth="1"/>
    <col min="12862" max="12863" width="3.625" customWidth="1"/>
    <col min="12864" max="12864" width="2.375" bestFit="1" customWidth="1"/>
    <col min="12865" max="12866" width="3.625" customWidth="1"/>
    <col min="12867" max="12869" width="10.625" customWidth="1"/>
    <col min="12870" max="12871" width="3.625" customWidth="1"/>
    <col min="12872" max="12872" width="2.375" bestFit="1" customWidth="1"/>
    <col min="12873" max="12874" width="3.625" customWidth="1"/>
    <col min="12875" max="12875" width="10.625" customWidth="1"/>
    <col min="13057" max="13057" width="3.625" customWidth="1"/>
    <col min="13058" max="13058" width="0.5" customWidth="1"/>
    <col min="13059" max="13059" width="10.625" customWidth="1"/>
    <col min="13060" max="13061" width="3.625" customWidth="1"/>
    <col min="13062" max="13062" width="1.625" customWidth="1"/>
    <col min="13063" max="13064" width="3.625" customWidth="1"/>
    <col min="13065" max="13065" width="10.625" customWidth="1"/>
    <col min="13066" max="13066" width="3.625" customWidth="1"/>
    <col min="13067" max="13067" width="0.5" customWidth="1"/>
    <col min="13068" max="13068" width="10.625" customWidth="1"/>
    <col min="13069" max="13070" width="3.625" customWidth="1"/>
    <col min="13071" max="13071" width="1.625" customWidth="1"/>
    <col min="13072" max="13073" width="3.625" customWidth="1"/>
    <col min="13074" max="13074" width="10.625" customWidth="1"/>
    <col min="13075" max="13075" width="3.625" customWidth="1"/>
    <col min="13076" max="13076" width="0.5" customWidth="1"/>
    <col min="13077" max="13077" width="10.625" customWidth="1"/>
    <col min="13078" max="13079" width="3.625" customWidth="1"/>
    <col min="13080" max="13080" width="1.625" customWidth="1"/>
    <col min="13081" max="13082" width="3.625" customWidth="1"/>
    <col min="13083" max="13083" width="10.625" customWidth="1"/>
    <col min="13084" max="13084" width="3.625" customWidth="1"/>
    <col min="13085" max="13085" width="10.75" customWidth="1"/>
    <col min="13086" max="13087" width="3.625" customWidth="1"/>
    <col min="13088" max="13088" width="2.375" bestFit="1" customWidth="1"/>
    <col min="13089" max="13090" width="3.625" customWidth="1"/>
    <col min="13091" max="13091" width="10.75" customWidth="1"/>
    <col min="13093" max="13093" width="10.5" customWidth="1"/>
    <col min="13094" max="13095" width="3.625" customWidth="1"/>
    <col min="13096" max="13096" width="2.375" bestFit="1" customWidth="1"/>
    <col min="13097" max="13098" width="3.625" customWidth="1"/>
    <col min="13099" max="13099" width="10.5" customWidth="1"/>
    <col min="13101" max="13101" width="10.5" customWidth="1"/>
    <col min="13102" max="13103" width="3.625" customWidth="1"/>
    <col min="13104" max="13104" width="2.375" bestFit="1" customWidth="1"/>
    <col min="13105" max="13106" width="3.625" customWidth="1"/>
    <col min="13107" max="13107" width="10.5" customWidth="1"/>
    <col min="13109" max="13109" width="10.625" customWidth="1"/>
    <col min="13110" max="13111" width="3.625" customWidth="1"/>
    <col min="13112" max="13112" width="2.375" bestFit="1" customWidth="1"/>
    <col min="13113" max="13114" width="3.625" customWidth="1"/>
    <col min="13115" max="13117" width="10.625" customWidth="1"/>
    <col min="13118" max="13119" width="3.625" customWidth="1"/>
    <col min="13120" max="13120" width="2.375" bestFit="1" customWidth="1"/>
    <col min="13121" max="13122" width="3.625" customWidth="1"/>
    <col min="13123" max="13125" width="10.625" customWidth="1"/>
    <col min="13126" max="13127" width="3.625" customWidth="1"/>
    <col min="13128" max="13128" width="2.375" bestFit="1" customWidth="1"/>
    <col min="13129" max="13130" width="3.625" customWidth="1"/>
    <col min="13131" max="13131" width="10.625" customWidth="1"/>
    <col min="13313" max="13313" width="3.625" customWidth="1"/>
    <col min="13314" max="13314" width="0.5" customWidth="1"/>
    <col min="13315" max="13315" width="10.625" customWidth="1"/>
    <col min="13316" max="13317" width="3.625" customWidth="1"/>
    <col min="13318" max="13318" width="1.625" customWidth="1"/>
    <col min="13319" max="13320" width="3.625" customWidth="1"/>
    <col min="13321" max="13321" width="10.625" customWidth="1"/>
    <col min="13322" max="13322" width="3.625" customWidth="1"/>
    <col min="13323" max="13323" width="0.5" customWidth="1"/>
    <col min="13324" max="13324" width="10.625" customWidth="1"/>
    <col min="13325" max="13326" width="3.625" customWidth="1"/>
    <col min="13327" max="13327" width="1.625" customWidth="1"/>
    <col min="13328" max="13329" width="3.625" customWidth="1"/>
    <col min="13330" max="13330" width="10.625" customWidth="1"/>
    <col min="13331" max="13331" width="3.625" customWidth="1"/>
    <col min="13332" max="13332" width="0.5" customWidth="1"/>
    <col min="13333" max="13333" width="10.625" customWidth="1"/>
    <col min="13334" max="13335" width="3.625" customWidth="1"/>
    <col min="13336" max="13336" width="1.625" customWidth="1"/>
    <col min="13337" max="13338" width="3.625" customWidth="1"/>
    <col min="13339" max="13339" width="10.625" customWidth="1"/>
    <col min="13340" max="13340" width="3.625" customWidth="1"/>
    <col min="13341" max="13341" width="10.75" customWidth="1"/>
    <col min="13342" max="13343" width="3.625" customWidth="1"/>
    <col min="13344" max="13344" width="2.375" bestFit="1" customWidth="1"/>
    <col min="13345" max="13346" width="3.625" customWidth="1"/>
    <col min="13347" max="13347" width="10.75" customWidth="1"/>
    <col min="13349" max="13349" width="10.5" customWidth="1"/>
    <col min="13350" max="13351" width="3.625" customWidth="1"/>
    <col min="13352" max="13352" width="2.375" bestFit="1" customWidth="1"/>
    <col min="13353" max="13354" width="3.625" customWidth="1"/>
    <col min="13355" max="13355" width="10.5" customWidth="1"/>
    <col min="13357" max="13357" width="10.5" customWidth="1"/>
    <col min="13358" max="13359" width="3.625" customWidth="1"/>
    <col min="13360" max="13360" width="2.375" bestFit="1" customWidth="1"/>
    <col min="13361" max="13362" width="3.625" customWidth="1"/>
    <col min="13363" max="13363" width="10.5" customWidth="1"/>
    <col min="13365" max="13365" width="10.625" customWidth="1"/>
    <col min="13366" max="13367" width="3.625" customWidth="1"/>
    <col min="13368" max="13368" width="2.375" bestFit="1" customWidth="1"/>
    <col min="13369" max="13370" width="3.625" customWidth="1"/>
    <col min="13371" max="13373" width="10.625" customWidth="1"/>
    <col min="13374" max="13375" width="3.625" customWidth="1"/>
    <col min="13376" max="13376" width="2.375" bestFit="1" customWidth="1"/>
    <col min="13377" max="13378" width="3.625" customWidth="1"/>
    <col min="13379" max="13381" width="10.625" customWidth="1"/>
    <col min="13382" max="13383" width="3.625" customWidth="1"/>
    <col min="13384" max="13384" width="2.375" bestFit="1" customWidth="1"/>
    <col min="13385" max="13386" width="3.625" customWidth="1"/>
    <col min="13387" max="13387" width="10.625" customWidth="1"/>
    <col min="13569" max="13569" width="3.625" customWidth="1"/>
    <col min="13570" max="13570" width="0.5" customWidth="1"/>
    <col min="13571" max="13571" width="10.625" customWidth="1"/>
    <col min="13572" max="13573" width="3.625" customWidth="1"/>
    <col min="13574" max="13574" width="1.625" customWidth="1"/>
    <col min="13575" max="13576" width="3.625" customWidth="1"/>
    <col min="13577" max="13577" width="10.625" customWidth="1"/>
    <col min="13578" max="13578" width="3.625" customWidth="1"/>
    <col min="13579" max="13579" width="0.5" customWidth="1"/>
    <col min="13580" max="13580" width="10.625" customWidth="1"/>
    <col min="13581" max="13582" width="3.625" customWidth="1"/>
    <col min="13583" max="13583" width="1.625" customWidth="1"/>
    <col min="13584" max="13585" width="3.625" customWidth="1"/>
    <col min="13586" max="13586" width="10.625" customWidth="1"/>
    <col min="13587" max="13587" width="3.625" customWidth="1"/>
    <col min="13588" max="13588" width="0.5" customWidth="1"/>
    <col min="13589" max="13589" width="10.625" customWidth="1"/>
    <col min="13590" max="13591" width="3.625" customWidth="1"/>
    <col min="13592" max="13592" width="1.625" customWidth="1"/>
    <col min="13593" max="13594" width="3.625" customWidth="1"/>
    <col min="13595" max="13595" width="10.625" customWidth="1"/>
    <col min="13596" max="13596" width="3.625" customWidth="1"/>
    <col min="13597" max="13597" width="10.75" customWidth="1"/>
    <col min="13598" max="13599" width="3.625" customWidth="1"/>
    <col min="13600" max="13600" width="2.375" bestFit="1" customWidth="1"/>
    <col min="13601" max="13602" width="3.625" customWidth="1"/>
    <col min="13603" max="13603" width="10.75" customWidth="1"/>
    <col min="13605" max="13605" width="10.5" customWidth="1"/>
    <col min="13606" max="13607" width="3.625" customWidth="1"/>
    <col min="13608" max="13608" width="2.375" bestFit="1" customWidth="1"/>
    <col min="13609" max="13610" width="3.625" customWidth="1"/>
    <col min="13611" max="13611" width="10.5" customWidth="1"/>
    <col min="13613" max="13613" width="10.5" customWidth="1"/>
    <col min="13614" max="13615" width="3.625" customWidth="1"/>
    <col min="13616" max="13616" width="2.375" bestFit="1" customWidth="1"/>
    <col min="13617" max="13618" width="3.625" customWidth="1"/>
    <col min="13619" max="13619" width="10.5" customWidth="1"/>
    <col min="13621" max="13621" width="10.625" customWidth="1"/>
    <col min="13622" max="13623" width="3.625" customWidth="1"/>
    <col min="13624" max="13624" width="2.375" bestFit="1" customWidth="1"/>
    <col min="13625" max="13626" width="3.625" customWidth="1"/>
    <col min="13627" max="13629" width="10.625" customWidth="1"/>
    <col min="13630" max="13631" width="3.625" customWidth="1"/>
    <col min="13632" max="13632" width="2.375" bestFit="1" customWidth="1"/>
    <col min="13633" max="13634" width="3.625" customWidth="1"/>
    <col min="13635" max="13637" width="10.625" customWidth="1"/>
    <col min="13638" max="13639" width="3.625" customWidth="1"/>
    <col min="13640" max="13640" width="2.375" bestFit="1" customWidth="1"/>
    <col min="13641" max="13642" width="3.625" customWidth="1"/>
    <col min="13643" max="13643" width="10.625" customWidth="1"/>
    <col min="13825" max="13825" width="3.625" customWidth="1"/>
    <col min="13826" max="13826" width="0.5" customWidth="1"/>
    <col min="13827" max="13827" width="10.625" customWidth="1"/>
    <col min="13828" max="13829" width="3.625" customWidth="1"/>
    <col min="13830" max="13830" width="1.625" customWidth="1"/>
    <col min="13831" max="13832" width="3.625" customWidth="1"/>
    <col min="13833" max="13833" width="10.625" customWidth="1"/>
    <col min="13834" max="13834" width="3.625" customWidth="1"/>
    <col min="13835" max="13835" width="0.5" customWidth="1"/>
    <col min="13836" max="13836" width="10.625" customWidth="1"/>
    <col min="13837" max="13838" width="3.625" customWidth="1"/>
    <col min="13839" max="13839" width="1.625" customWidth="1"/>
    <col min="13840" max="13841" width="3.625" customWidth="1"/>
    <col min="13842" max="13842" width="10.625" customWidth="1"/>
    <col min="13843" max="13843" width="3.625" customWidth="1"/>
    <col min="13844" max="13844" width="0.5" customWidth="1"/>
    <col min="13845" max="13845" width="10.625" customWidth="1"/>
    <col min="13846" max="13847" width="3.625" customWidth="1"/>
    <col min="13848" max="13848" width="1.625" customWidth="1"/>
    <col min="13849" max="13850" width="3.625" customWidth="1"/>
    <col min="13851" max="13851" width="10.625" customWidth="1"/>
    <col min="13852" max="13852" width="3.625" customWidth="1"/>
    <col min="13853" max="13853" width="10.75" customWidth="1"/>
    <col min="13854" max="13855" width="3.625" customWidth="1"/>
    <col min="13856" max="13856" width="2.375" bestFit="1" customWidth="1"/>
    <col min="13857" max="13858" width="3.625" customWidth="1"/>
    <col min="13859" max="13859" width="10.75" customWidth="1"/>
    <col min="13861" max="13861" width="10.5" customWidth="1"/>
    <col min="13862" max="13863" width="3.625" customWidth="1"/>
    <col min="13864" max="13864" width="2.375" bestFit="1" customWidth="1"/>
    <col min="13865" max="13866" width="3.625" customWidth="1"/>
    <col min="13867" max="13867" width="10.5" customWidth="1"/>
    <col min="13869" max="13869" width="10.5" customWidth="1"/>
    <col min="13870" max="13871" width="3.625" customWidth="1"/>
    <col min="13872" max="13872" width="2.375" bestFit="1" customWidth="1"/>
    <col min="13873" max="13874" width="3.625" customWidth="1"/>
    <col min="13875" max="13875" width="10.5" customWidth="1"/>
    <col min="13877" max="13877" width="10.625" customWidth="1"/>
    <col min="13878" max="13879" width="3.625" customWidth="1"/>
    <col min="13880" max="13880" width="2.375" bestFit="1" customWidth="1"/>
    <col min="13881" max="13882" width="3.625" customWidth="1"/>
    <col min="13883" max="13885" width="10.625" customWidth="1"/>
    <col min="13886" max="13887" width="3.625" customWidth="1"/>
    <col min="13888" max="13888" width="2.375" bestFit="1" customWidth="1"/>
    <col min="13889" max="13890" width="3.625" customWidth="1"/>
    <col min="13891" max="13893" width="10.625" customWidth="1"/>
    <col min="13894" max="13895" width="3.625" customWidth="1"/>
    <col min="13896" max="13896" width="2.375" bestFit="1" customWidth="1"/>
    <col min="13897" max="13898" width="3.625" customWidth="1"/>
    <col min="13899" max="13899" width="10.625" customWidth="1"/>
    <col min="14081" max="14081" width="3.625" customWidth="1"/>
    <col min="14082" max="14082" width="0.5" customWidth="1"/>
    <col min="14083" max="14083" width="10.625" customWidth="1"/>
    <col min="14084" max="14085" width="3.625" customWidth="1"/>
    <col min="14086" max="14086" width="1.625" customWidth="1"/>
    <col min="14087" max="14088" width="3.625" customWidth="1"/>
    <col min="14089" max="14089" width="10.625" customWidth="1"/>
    <col min="14090" max="14090" width="3.625" customWidth="1"/>
    <col min="14091" max="14091" width="0.5" customWidth="1"/>
    <col min="14092" max="14092" width="10.625" customWidth="1"/>
    <col min="14093" max="14094" width="3.625" customWidth="1"/>
    <col min="14095" max="14095" width="1.625" customWidth="1"/>
    <col min="14096" max="14097" width="3.625" customWidth="1"/>
    <col min="14098" max="14098" width="10.625" customWidth="1"/>
    <col min="14099" max="14099" width="3.625" customWidth="1"/>
    <col min="14100" max="14100" width="0.5" customWidth="1"/>
    <col min="14101" max="14101" width="10.625" customWidth="1"/>
    <col min="14102" max="14103" width="3.625" customWidth="1"/>
    <col min="14104" max="14104" width="1.625" customWidth="1"/>
    <col min="14105" max="14106" width="3.625" customWidth="1"/>
    <col min="14107" max="14107" width="10.625" customWidth="1"/>
    <col min="14108" max="14108" width="3.625" customWidth="1"/>
    <col min="14109" max="14109" width="10.75" customWidth="1"/>
    <col min="14110" max="14111" width="3.625" customWidth="1"/>
    <col min="14112" max="14112" width="2.375" bestFit="1" customWidth="1"/>
    <col min="14113" max="14114" width="3.625" customWidth="1"/>
    <col min="14115" max="14115" width="10.75" customWidth="1"/>
    <col min="14117" max="14117" width="10.5" customWidth="1"/>
    <col min="14118" max="14119" width="3.625" customWidth="1"/>
    <col min="14120" max="14120" width="2.375" bestFit="1" customWidth="1"/>
    <col min="14121" max="14122" width="3.625" customWidth="1"/>
    <col min="14123" max="14123" width="10.5" customWidth="1"/>
    <col min="14125" max="14125" width="10.5" customWidth="1"/>
    <col min="14126" max="14127" width="3.625" customWidth="1"/>
    <col min="14128" max="14128" width="2.375" bestFit="1" customWidth="1"/>
    <col min="14129" max="14130" width="3.625" customWidth="1"/>
    <col min="14131" max="14131" width="10.5" customWidth="1"/>
    <col min="14133" max="14133" width="10.625" customWidth="1"/>
    <col min="14134" max="14135" width="3.625" customWidth="1"/>
    <col min="14136" max="14136" width="2.375" bestFit="1" customWidth="1"/>
    <col min="14137" max="14138" width="3.625" customWidth="1"/>
    <col min="14139" max="14141" width="10.625" customWidth="1"/>
    <col min="14142" max="14143" width="3.625" customWidth="1"/>
    <col min="14144" max="14144" width="2.375" bestFit="1" customWidth="1"/>
    <col min="14145" max="14146" width="3.625" customWidth="1"/>
    <col min="14147" max="14149" width="10.625" customWidth="1"/>
    <col min="14150" max="14151" width="3.625" customWidth="1"/>
    <col min="14152" max="14152" width="2.375" bestFit="1" customWidth="1"/>
    <col min="14153" max="14154" width="3.625" customWidth="1"/>
    <col min="14155" max="14155" width="10.625" customWidth="1"/>
    <col min="14337" max="14337" width="3.625" customWidth="1"/>
    <col min="14338" max="14338" width="0.5" customWidth="1"/>
    <col min="14339" max="14339" width="10.625" customWidth="1"/>
    <col min="14340" max="14341" width="3.625" customWidth="1"/>
    <col min="14342" max="14342" width="1.625" customWidth="1"/>
    <col min="14343" max="14344" width="3.625" customWidth="1"/>
    <col min="14345" max="14345" width="10.625" customWidth="1"/>
    <col min="14346" max="14346" width="3.625" customWidth="1"/>
    <col min="14347" max="14347" width="0.5" customWidth="1"/>
    <col min="14348" max="14348" width="10.625" customWidth="1"/>
    <col min="14349" max="14350" width="3.625" customWidth="1"/>
    <col min="14351" max="14351" width="1.625" customWidth="1"/>
    <col min="14352" max="14353" width="3.625" customWidth="1"/>
    <col min="14354" max="14354" width="10.625" customWidth="1"/>
    <col min="14355" max="14355" width="3.625" customWidth="1"/>
    <col min="14356" max="14356" width="0.5" customWidth="1"/>
    <col min="14357" max="14357" width="10.625" customWidth="1"/>
    <col min="14358" max="14359" width="3.625" customWidth="1"/>
    <col min="14360" max="14360" width="1.625" customWidth="1"/>
    <col min="14361" max="14362" width="3.625" customWidth="1"/>
    <col min="14363" max="14363" width="10.625" customWidth="1"/>
    <col min="14364" max="14364" width="3.625" customWidth="1"/>
    <col min="14365" max="14365" width="10.75" customWidth="1"/>
    <col min="14366" max="14367" width="3.625" customWidth="1"/>
    <col min="14368" max="14368" width="2.375" bestFit="1" customWidth="1"/>
    <col min="14369" max="14370" width="3.625" customWidth="1"/>
    <col min="14371" max="14371" width="10.75" customWidth="1"/>
    <col min="14373" max="14373" width="10.5" customWidth="1"/>
    <col min="14374" max="14375" width="3.625" customWidth="1"/>
    <col min="14376" max="14376" width="2.375" bestFit="1" customWidth="1"/>
    <col min="14377" max="14378" width="3.625" customWidth="1"/>
    <col min="14379" max="14379" width="10.5" customWidth="1"/>
    <col min="14381" max="14381" width="10.5" customWidth="1"/>
    <col min="14382" max="14383" width="3.625" customWidth="1"/>
    <col min="14384" max="14384" width="2.375" bestFit="1" customWidth="1"/>
    <col min="14385" max="14386" width="3.625" customWidth="1"/>
    <col min="14387" max="14387" width="10.5" customWidth="1"/>
    <col min="14389" max="14389" width="10.625" customWidth="1"/>
    <col min="14390" max="14391" width="3.625" customWidth="1"/>
    <col min="14392" max="14392" width="2.375" bestFit="1" customWidth="1"/>
    <col min="14393" max="14394" width="3.625" customWidth="1"/>
    <col min="14395" max="14397" width="10.625" customWidth="1"/>
    <col min="14398" max="14399" width="3.625" customWidth="1"/>
    <col min="14400" max="14400" width="2.375" bestFit="1" customWidth="1"/>
    <col min="14401" max="14402" width="3.625" customWidth="1"/>
    <col min="14403" max="14405" width="10.625" customWidth="1"/>
    <col min="14406" max="14407" width="3.625" customWidth="1"/>
    <col min="14408" max="14408" width="2.375" bestFit="1" customWidth="1"/>
    <col min="14409" max="14410" width="3.625" customWidth="1"/>
    <col min="14411" max="14411" width="10.625" customWidth="1"/>
    <col min="14593" max="14593" width="3.625" customWidth="1"/>
    <col min="14594" max="14594" width="0.5" customWidth="1"/>
    <col min="14595" max="14595" width="10.625" customWidth="1"/>
    <col min="14596" max="14597" width="3.625" customWidth="1"/>
    <col min="14598" max="14598" width="1.625" customWidth="1"/>
    <col min="14599" max="14600" width="3.625" customWidth="1"/>
    <col min="14601" max="14601" width="10.625" customWidth="1"/>
    <col min="14602" max="14602" width="3.625" customWidth="1"/>
    <col min="14603" max="14603" width="0.5" customWidth="1"/>
    <col min="14604" max="14604" width="10.625" customWidth="1"/>
    <col min="14605" max="14606" width="3.625" customWidth="1"/>
    <col min="14607" max="14607" width="1.625" customWidth="1"/>
    <col min="14608" max="14609" width="3.625" customWidth="1"/>
    <col min="14610" max="14610" width="10.625" customWidth="1"/>
    <col min="14611" max="14611" width="3.625" customWidth="1"/>
    <col min="14612" max="14612" width="0.5" customWidth="1"/>
    <col min="14613" max="14613" width="10.625" customWidth="1"/>
    <col min="14614" max="14615" width="3.625" customWidth="1"/>
    <col min="14616" max="14616" width="1.625" customWidth="1"/>
    <col min="14617" max="14618" width="3.625" customWidth="1"/>
    <col min="14619" max="14619" width="10.625" customWidth="1"/>
    <col min="14620" max="14620" width="3.625" customWidth="1"/>
    <col min="14621" max="14621" width="10.75" customWidth="1"/>
    <col min="14622" max="14623" width="3.625" customWidth="1"/>
    <col min="14624" max="14624" width="2.375" bestFit="1" customWidth="1"/>
    <col min="14625" max="14626" width="3.625" customWidth="1"/>
    <col min="14627" max="14627" width="10.75" customWidth="1"/>
    <col min="14629" max="14629" width="10.5" customWidth="1"/>
    <col min="14630" max="14631" width="3.625" customWidth="1"/>
    <col min="14632" max="14632" width="2.375" bestFit="1" customWidth="1"/>
    <col min="14633" max="14634" width="3.625" customWidth="1"/>
    <col min="14635" max="14635" width="10.5" customWidth="1"/>
    <col min="14637" max="14637" width="10.5" customWidth="1"/>
    <col min="14638" max="14639" width="3.625" customWidth="1"/>
    <col min="14640" max="14640" width="2.375" bestFit="1" customWidth="1"/>
    <col min="14641" max="14642" width="3.625" customWidth="1"/>
    <col min="14643" max="14643" width="10.5" customWidth="1"/>
    <col min="14645" max="14645" width="10.625" customWidth="1"/>
    <col min="14646" max="14647" width="3.625" customWidth="1"/>
    <col min="14648" max="14648" width="2.375" bestFit="1" customWidth="1"/>
    <col min="14649" max="14650" width="3.625" customWidth="1"/>
    <col min="14651" max="14653" width="10.625" customWidth="1"/>
    <col min="14654" max="14655" width="3.625" customWidth="1"/>
    <col min="14656" max="14656" width="2.375" bestFit="1" customWidth="1"/>
    <col min="14657" max="14658" width="3.625" customWidth="1"/>
    <col min="14659" max="14661" width="10.625" customWidth="1"/>
    <col min="14662" max="14663" width="3.625" customWidth="1"/>
    <col min="14664" max="14664" width="2.375" bestFit="1" customWidth="1"/>
    <col min="14665" max="14666" width="3.625" customWidth="1"/>
    <col min="14667" max="14667" width="10.625" customWidth="1"/>
    <col min="14849" max="14849" width="3.625" customWidth="1"/>
    <col min="14850" max="14850" width="0.5" customWidth="1"/>
    <col min="14851" max="14851" width="10.625" customWidth="1"/>
    <col min="14852" max="14853" width="3.625" customWidth="1"/>
    <col min="14854" max="14854" width="1.625" customWidth="1"/>
    <col min="14855" max="14856" width="3.625" customWidth="1"/>
    <col min="14857" max="14857" width="10.625" customWidth="1"/>
    <col min="14858" max="14858" width="3.625" customWidth="1"/>
    <col min="14859" max="14859" width="0.5" customWidth="1"/>
    <col min="14860" max="14860" width="10.625" customWidth="1"/>
    <col min="14861" max="14862" width="3.625" customWidth="1"/>
    <col min="14863" max="14863" width="1.625" customWidth="1"/>
    <col min="14864" max="14865" width="3.625" customWidth="1"/>
    <col min="14866" max="14866" width="10.625" customWidth="1"/>
    <col min="14867" max="14867" width="3.625" customWidth="1"/>
    <col min="14868" max="14868" width="0.5" customWidth="1"/>
    <col min="14869" max="14869" width="10.625" customWidth="1"/>
    <col min="14870" max="14871" width="3.625" customWidth="1"/>
    <col min="14872" max="14872" width="1.625" customWidth="1"/>
    <col min="14873" max="14874" width="3.625" customWidth="1"/>
    <col min="14875" max="14875" width="10.625" customWidth="1"/>
    <col min="14876" max="14876" width="3.625" customWidth="1"/>
    <col min="14877" max="14877" width="10.75" customWidth="1"/>
    <col min="14878" max="14879" width="3.625" customWidth="1"/>
    <col min="14880" max="14880" width="2.375" bestFit="1" customWidth="1"/>
    <col min="14881" max="14882" width="3.625" customWidth="1"/>
    <col min="14883" max="14883" width="10.75" customWidth="1"/>
    <col min="14885" max="14885" width="10.5" customWidth="1"/>
    <col min="14886" max="14887" width="3.625" customWidth="1"/>
    <col min="14888" max="14888" width="2.375" bestFit="1" customWidth="1"/>
    <col min="14889" max="14890" width="3.625" customWidth="1"/>
    <col min="14891" max="14891" width="10.5" customWidth="1"/>
    <col min="14893" max="14893" width="10.5" customWidth="1"/>
    <col min="14894" max="14895" width="3.625" customWidth="1"/>
    <col min="14896" max="14896" width="2.375" bestFit="1" customWidth="1"/>
    <col min="14897" max="14898" width="3.625" customWidth="1"/>
    <col min="14899" max="14899" width="10.5" customWidth="1"/>
    <col min="14901" max="14901" width="10.625" customWidth="1"/>
    <col min="14902" max="14903" width="3.625" customWidth="1"/>
    <col min="14904" max="14904" width="2.375" bestFit="1" customWidth="1"/>
    <col min="14905" max="14906" width="3.625" customWidth="1"/>
    <col min="14907" max="14909" width="10.625" customWidth="1"/>
    <col min="14910" max="14911" width="3.625" customWidth="1"/>
    <col min="14912" max="14912" width="2.375" bestFit="1" customWidth="1"/>
    <col min="14913" max="14914" width="3.625" customWidth="1"/>
    <col min="14915" max="14917" width="10.625" customWidth="1"/>
    <col min="14918" max="14919" width="3.625" customWidth="1"/>
    <col min="14920" max="14920" width="2.375" bestFit="1" customWidth="1"/>
    <col min="14921" max="14922" width="3.625" customWidth="1"/>
    <col min="14923" max="14923" width="10.625" customWidth="1"/>
    <col min="15105" max="15105" width="3.625" customWidth="1"/>
    <col min="15106" max="15106" width="0.5" customWidth="1"/>
    <col min="15107" max="15107" width="10.625" customWidth="1"/>
    <col min="15108" max="15109" width="3.625" customWidth="1"/>
    <col min="15110" max="15110" width="1.625" customWidth="1"/>
    <col min="15111" max="15112" width="3.625" customWidth="1"/>
    <col min="15113" max="15113" width="10.625" customWidth="1"/>
    <col min="15114" max="15114" width="3.625" customWidth="1"/>
    <col min="15115" max="15115" width="0.5" customWidth="1"/>
    <col min="15116" max="15116" width="10.625" customWidth="1"/>
    <col min="15117" max="15118" width="3.625" customWidth="1"/>
    <col min="15119" max="15119" width="1.625" customWidth="1"/>
    <col min="15120" max="15121" width="3.625" customWidth="1"/>
    <col min="15122" max="15122" width="10.625" customWidth="1"/>
    <col min="15123" max="15123" width="3.625" customWidth="1"/>
    <col min="15124" max="15124" width="0.5" customWidth="1"/>
    <col min="15125" max="15125" width="10.625" customWidth="1"/>
    <col min="15126" max="15127" width="3.625" customWidth="1"/>
    <col min="15128" max="15128" width="1.625" customWidth="1"/>
    <col min="15129" max="15130" width="3.625" customWidth="1"/>
    <col min="15131" max="15131" width="10.625" customWidth="1"/>
    <col min="15132" max="15132" width="3.625" customWidth="1"/>
    <col min="15133" max="15133" width="10.75" customWidth="1"/>
    <col min="15134" max="15135" width="3.625" customWidth="1"/>
    <col min="15136" max="15136" width="2.375" bestFit="1" customWidth="1"/>
    <col min="15137" max="15138" width="3.625" customWidth="1"/>
    <col min="15139" max="15139" width="10.75" customWidth="1"/>
    <col min="15141" max="15141" width="10.5" customWidth="1"/>
    <col min="15142" max="15143" width="3.625" customWidth="1"/>
    <col min="15144" max="15144" width="2.375" bestFit="1" customWidth="1"/>
    <col min="15145" max="15146" width="3.625" customWidth="1"/>
    <col min="15147" max="15147" width="10.5" customWidth="1"/>
    <col min="15149" max="15149" width="10.5" customWidth="1"/>
    <col min="15150" max="15151" width="3.625" customWidth="1"/>
    <col min="15152" max="15152" width="2.375" bestFit="1" customWidth="1"/>
    <col min="15153" max="15154" width="3.625" customWidth="1"/>
    <col min="15155" max="15155" width="10.5" customWidth="1"/>
    <col min="15157" max="15157" width="10.625" customWidth="1"/>
    <col min="15158" max="15159" width="3.625" customWidth="1"/>
    <col min="15160" max="15160" width="2.375" bestFit="1" customWidth="1"/>
    <col min="15161" max="15162" width="3.625" customWidth="1"/>
    <col min="15163" max="15165" width="10.625" customWidth="1"/>
    <col min="15166" max="15167" width="3.625" customWidth="1"/>
    <col min="15168" max="15168" width="2.375" bestFit="1" customWidth="1"/>
    <col min="15169" max="15170" width="3.625" customWidth="1"/>
    <col min="15171" max="15173" width="10.625" customWidth="1"/>
    <col min="15174" max="15175" width="3.625" customWidth="1"/>
    <col min="15176" max="15176" width="2.375" bestFit="1" customWidth="1"/>
    <col min="15177" max="15178" width="3.625" customWidth="1"/>
    <col min="15179" max="15179" width="10.625" customWidth="1"/>
    <col min="15361" max="15361" width="3.625" customWidth="1"/>
    <col min="15362" max="15362" width="0.5" customWidth="1"/>
    <col min="15363" max="15363" width="10.625" customWidth="1"/>
    <col min="15364" max="15365" width="3.625" customWidth="1"/>
    <col min="15366" max="15366" width="1.625" customWidth="1"/>
    <col min="15367" max="15368" width="3.625" customWidth="1"/>
    <col min="15369" max="15369" width="10.625" customWidth="1"/>
    <col min="15370" max="15370" width="3.625" customWidth="1"/>
    <col min="15371" max="15371" width="0.5" customWidth="1"/>
    <col min="15372" max="15372" width="10.625" customWidth="1"/>
    <col min="15373" max="15374" width="3.625" customWidth="1"/>
    <col min="15375" max="15375" width="1.625" customWidth="1"/>
    <col min="15376" max="15377" width="3.625" customWidth="1"/>
    <col min="15378" max="15378" width="10.625" customWidth="1"/>
    <col min="15379" max="15379" width="3.625" customWidth="1"/>
    <col min="15380" max="15380" width="0.5" customWidth="1"/>
    <col min="15381" max="15381" width="10.625" customWidth="1"/>
    <col min="15382" max="15383" width="3.625" customWidth="1"/>
    <col min="15384" max="15384" width="1.625" customWidth="1"/>
    <col min="15385" max="15386" width="3.625" customWidth="1"/>
    <col min="15387" max="15387" width="10.625" customWidth="1"/>
    <col min="15388" max="15388" width="3.625" customWidth="1"/>
    <col min="15389" max="15389" width="10.75" customWidth="1"/>
    <col min="15390" max="15391" width="3.625" customWidth="1"/>
    <col min="15392" max="15392" width="2.375" bestFit="1" customWidth="1"/>
    <col min="15393" max="15394" width="3.625" customWidth="1"/>
    <col min="15395" max="15395" width="10.75" customWidth="1"/>
    <col min="15397" max="15397" width="10.5" customWidth="1"/>
    <col min="15398" max="15399" width="3.625" customWidth="1"/>
    <col min="15400" max="15400" width="2.375" bestFit="1" customWidth="1"/>
    <col min="15401" max="15402" width="3.625" customWidth="1"/>
    <col min="15403" max="15403" width="10.5" customWidth="1"/>
    <col min="15405" max="15405" width="10.5" customWidth="1"/>
    <col min="15406" max="15407" width="3.625" customWidth="1"/>
    <col min="15408" max="15408" width="2.375" bestFit="1" customWidth="1"/>
    <col min="15409" max="15410" width="3.625" customWidth="1"/>
    <col min="15411" max="15411" width="10.5" customWidth="1"/>
    <col min="15413" max="15413" width="10.625" customWidth="1"/>
    <col min="15414" max="15415" width="3.625" customWidth="1"/>
    <col min="15416" max="15416" width="2.375" bestFit="1" customWidth="1"/>
    <col min="15417" max="15418" width="3.625" customWidth="1"/>
    <col min="15419" max="15421" width="10.625" customWidth="1"/>
    <col min="15422" max="15423" width="3.625" customWidth="1"/>
    <col min="15424" max="15424" width="2.375" bestFit="1" customWidth="1"/>
    <col min="15425" max="15426" width="3.625" customWidth="1"/>
    <col min="15427" max="15429" width="10.625" customWidth="1"/>
    <col min="15430" max="15431" width="3.625" customWidth="1"/>
    <col min="15432" max="15432" width="2.375" bestFit="1" customWidth="1"/>
    <col min="15433" max="15434" width="3.625" customWidth="1"/>
    <col min="15435" max="15435" width="10.625" customWidth="1"/>
    <col min="15617" max="15617" width="3.625" customWidth="1"/>
    <col min="15618" max="15618" width="0.5" customWidth="1"/>
    <col min="15619" max="15619" width="10.625" customWidth="1"/>
    <col min="15620" max="15621" width="3.625" customWidth="1"/>
    <col min="15622" max="15622" width="1.625" customWidth="1"/>
    <col min="15623" max="15624" width="3.625" customWidth="1"/>
    <col min="15625" max="15625" width="10.625" customWidth="1"/>
    <col min="15626" max="15626" width="3.625" customWidth="1"/>
    <col min="15627" max="15627" width="0.5" customWidth="1"/>
    <col min="15628" max="15628" width="10.625" customWidth="1"/>
    <col min="15629" max="15630" width="3.625" customWidth="1"/>
    <col min="15631" max="15631" width="1.625" customWidth="1"/>
    <col min="15632" max="15633" width="3.625" customWidth="1"/>
    <col min="15634" max="15634" width="10.625" customWidth="1"/>
    <col min="15635" max="15635" width="3.625" customWidth="1"/>
    <col min="15636" max="15636" width="0.5" customWidth="1"/>
    <col min="15637" max="15637" width="10.625" customWidth="1"/>
    <col min="15638" max="15639" width="3.625" customWidth="1"/>
    <col min="15640" max="15640" width="1.625" customWidth="1"/>
    <col min="15641" max="15642" width="3.625" customWidth="1"/>
    <col min="15643" max="15643" width="10.625" customWidth="1"/>
    <col min="15644" max="15644" width="3.625" customWidth="1"/>
    <col min="15645" max="15645" width="10.75" customWidth="1"/>
    <col min="15646" max="15647" width="3.625" customWidth="1"/>
    <col min="15648" max="15648" width="2.375" bestFit="1" customWidth="1"/>
    <col min="15649" max="15650" width="3.625" customWidth="1"/>
    <col min="15651" max="15651" width="10.75" customWidth="1"/>
    <col min="15653" max="15653" width="10.5" customWidth="1"/>
    <col min="15654" max="15655" width="3.625" customWidth="1"/>
    <col min="15656" max="15656" width="2.375" bestFit="1" customWidth="1"/>
    <col min="15657" max="15658" width="3.625" customWidth="1"/>
    <col min="15659" max="15659" width="10.5" customWidth="1"/>
    <col min="15661" max="15661" width="10.5" customWidth="1"/>
    <col min="15662" max="15663" width="3.625" customWidth="1"/>
    <col min="15664" max="15664" width="2.375" bestFit="1" customWidth="1"/>
    <col min="15665" max="15666" width="3.625" customWidth="1"/>
    <col min="15667" max="15667" width="10.5" customWidth="1"/>
    <col min="15669" max="15669" width="10.625" customWidth="1"/>
    <col min="15670" max="15671" width="3.625" customWidth="1"/>
    <col min="15672" max="15672" width="2.375" bestFit="1" customWidth="1"/>
    <col min="15673" max="15674" width="3.625" customWidth="1"/>
    <col min="15675" max="15677" width="10.625" customWidth="1"/>
    <col min="15678" max="15679" width="3.625" customWidth="1"/>
    <col min="15680" max="15680" width="2.375" bestFit="1" customWidth="1"/>
    <col min="15681" max="15682" width="3.625" customWidth="1"/>
    <col min="15683" max="15685" width="10.625" customWidth="1"/>
    <col min="15686" max="15687" width="3.625" customWidth="1"/>
    <col min="15688" max="15688" width="2.375" bestFit="1" customWidth="1"/>
    <col min="15689" max="15690" width="3.625" customWidth="1"/>
    <col min="15691" max="15691" width="10.625" customWidth="1"/>
    <col min="15873" max="15873" width="3.625" customWidth="1"/>
    <col min="15874" max="15874" width="0.5" customWidth="1"/>
    <col min="15875" max="15875" width="10.625" customWidth="1"/>
    <col min="15876" max="15877" width="3.625" customWidth="1"/>
    <col min="15878" max="15878" width="1.625" customWidth="1"/>
    <col min="15879" max="15880" width="3.625" customWidth="1"/>
    <col min="15881" max="15881" width="10.625" customWidth="1"/>
    <col min="15882" max="15882" width="3.625" customWidth="1"/>
    <col min="15883" max="15883" width="0.5" customWidth="1"/>
    <col min="15884" max="15884" width="10.625" customWidth="1"/>
    <col min="15885" max="15886" width="3.625" customWidth="1"/>
    <col min="15887" max="15887" width="1.625" customWidth="1"/>
    <col min="15888" max="15889" width="3.625" customWidth="1"/>
    <col min="15890" max="15890" width="10.625" customWidth="1"/>
    <col min="15891" max="15891" width="3.625" customWidth="1"/>
    <col min="15892" max="15892" width="0.5" customWidth="1"/>
    <col min="15893" max="15893" width="10.625" customWidth="1"/>
    <col min="15894" max="15895" width="3.625" customWidth="1"/>
    <col min="15896" max="15896" width="1.625" customWidth="1"/>
    <col min="15897" max="15898" width="3.625" customWidth="1"/>
    <col min="15899" max="15899" width="10.625" customWidth="1"/>
    <col min="15900" max="15900" width="3.625" customWidth="1"/>
    <col min="15901" max="15901" width="10.75" customWidth="1"/>
    <col min="15902" max="15903" width="3.625" customWidth="1"/>
    <col min="15904" max="15904" width="2.375" bestFit="1" customWidth="1"/>
    <col min="15905" max="15906" width="3.625" customWidth="1"/>
    <col min="15907" max="15907" width="10.75" customWidth="1"/>
    <col min="15909" max="15909" width="10.5" customWidth="1"/>
    <col min="15910" max="15911" width="3.625" customWidth="1"/>
    <col min="15912" max="15912" width="2.375" bestFit="1" customWidth="1"/>
    <col min="15913" max="15914" width="3.625" customWidth="1"/>
    <col min="15915" max="15915" width="10.5" customWidth="1"/>
    <col min="15917" max="15917" width="10.5" customWidth="1"/>
    <col min="15918" max="15919" width="3.625" customWidth="1"/>
    <col min="15920" max="15920" width="2.375" bestFit="1" customWidth="1"/>
    <col min="15921" max="15922" width="3.625" customWidth="1"/>
    <col min="15923" max="15923" width="10.5" customWidth="1"/>
    <col min="15925" max="15925" width="10.625" customWidth="1"/>
    <col min="15926" max="15927" width="3.625" customWidth="1"/>
    <col min="15928" max="15928" width="2.375" bestFit="1" customWidth="1"/>
    <col min="15929" max="15930" width="3.625" customWidth="1"/>
    <col min="15931" max="15933" width="10.625" customWidth="1"/>
    <col min="15934" max="15935" width="3.625" customWidth="1"/>
    <col min="15936" max="15936" width="2.375" bestFit="1" customWidth="1"/>
    <col min="15937" max="15938" width="3.625" customWidth="1"/>
    <col min="15939" max="15941" width="10.625" customWidth="1"/>
    <col min="15942" max="15943" width="3.625" customWidth="1"/>
    <col min="15944" max="15944" width="2.375" bestFit="1" customWidth="1"/>
    <col min="15945" max="15946" width="3.625" customWidth="1"/>
    <col min="15947" max="15947" width="10.625" customWidth="1"/>
    <col min="16129" max="16129" width="3.625" customWidth="1"/>
    <col min="16130" max="16130" width="0.5" customWidth="1"/>
    <col min="16131" max="16131" width="10.625" customWidth="1"/>
    <col min="16132" max="16133" width="3.625" customWidth="1"/>
    <col min="16134" max="16134" width="1.625" customWidth="1"/>
    <col min="16135" max="16136" width="3.625" customWidth="1"/>
    <col min="16137" max="16137" width="10.625" customWidth="1"/>
    <col min="16138" max="16138" width="3.625" customWidth="1"/>
    <col min="16139" max="16139" width="0.5" customWidth="1"/>
    <col min="16140" max="16140" width="10.625" customWidth="1"/>
    <col min="16141" max="16142" width="3.625" customWidth="1"/>
    <col min="16143" max="16143" width="1.625" customWidth="1"/>
    <col min="16144" max="16145" width="3.625" customWidth="1"/>
    <col min="16146" max="16146" width="10.625" customWidth="1"/>
    <col min="16147" max="16147" width="3.625" customWidth="1"/>
    <col min="16148" max="16148" width="0.5" customWidth="1"/>
    <col min="16149" max="16149" width="10.625" customWidth="1"/>
    <col min="16150" max="16151" width="3.625" customWidth="1"/>
    <col min="16152" max="16152" width="1.625" customWidth="1"/>
    <col min="16153" max="16154" width="3.625" customWidth="1"/>
    <col min="16155" max="16155" width="10.625" customWidth="1"/>
    <col min="16156" max="16156" width="3.625" customWidth="1"/>
    <col min="16157" max="16157" width="10.75" customWidth="1"/>
    <col min="16158" max="16159" width="3.625" customWidth="1"/>
    <col min="16160" max="16160" width="2.375" bestFit="1" customWidth="1"/>
    <col min="16161" max="16162" width="3.625" customWidth="1"/>
    <col min="16163" max="16163" width="10.75" customWidth="1"/>
    <col min="16165" max="16165" width="10.5" customWidth="1"/>
    <col min="16166" max="16167" width="3.625" customWidth="1"/>
    <col min="16168" max="16168" width="2.375" bestFit="1" customWidth="1"/>
    <col min="16169" max="16170" width="3.625" customWidth="1"/>
    <col min="16171" max="16171" width="10.5" customWidth="1"/>
    <col min="16173" max="16173" width="10.5" customWidth="1"/>
    <col min="16174" max="16175" width="3.625" customWidth="1"/>
    <col min="16176" max="16176" width="2.375" bestFit="1" customWidth="1"/>
    <col min="16177" max="16178" width="3.625" customWidth="1"/>
    <col min="16179" max="16179" width="10.5" customWidth="1"/>
    <col min="16181" max="16181" width="10.625" customWidth="1"/>
    <col min="16182" max="16183" width="3.625" customWidth="1"/>
    <col min="16184" max="16184" width="2.375" bestFit="1" customWidth="1"/>
    <col min="16185" max="16186" width="3.625" customWidth="1"/>
    <col min="16187" max="16189" width="10.625" customWidth="1"/>
    <col min="16190" max="16191" width="3.625" customWidth="1"/>
    <col min="16192" max="16192" width="2.375" bestFit="1" customWidth="1"/>
    <col min="16193" max="16194" width="3.625" customWidth="1"/>
    <col min="16195" max="16197" width="10.625" customWidth="1"/>
    <col min="16198" max="16199" width="3.625" customWidth="1"/>
    <col min="16200" max="16200" width="2.375" bestFit="1" customWidth="1"/>
    <col min="16201" max="16202" width="3.625" customWidth="1"/>
    <col min="16203" max="16203" width="10.625" customWidth="1"/>
  </cols>
  <sheetData>
    <row r="1" spans="2:75" x14ac:dyDescent="0.15">
      <c r="B1" s="1"/>
      <c r="D1" s="2"/>
    </row>
    <row r="2" spans="2:75" x14ac:dyDescent="0.15">
      <c r="B2" s="1"/>
      <c r="D2" s="2"/>
      <c r="AB2" s="8"/>
    </row>
    <row r="3" spans="2:75" x14ac:dyDescent="0.15">
      <c r="B3" s="1"/>
      <c r="D3" s="2"/>
      <c r="P3" s="20"/>
    </row>
    <row r="4" spans="2:75" x14ac:dyDescent="0.15">
      <c r="B4" s="1" t="s">
        <v>177</v>
      </c>
      <c r="D4" s="2"/>
      <c r="I4" s="8"/>
    </row>
    <row r="5" spans="2:75" x14ac:dyDescent="0.15">
      <c r="B5" s="1"/>
      <c r="D5" s="2"/>
      <c r="I5" s="8"/>
    </row>
    <row r="6" spans="2:75" x14ac:dyDescent="0.15">
      <c r="B6" s="1"/>
      <c r="C6" s="1" t="s">
        <v>178</v>
      </c>
      <c r="D6" s="2"/>
      <c r="I6" s="8"/>
    </row>
    <row r="7" spans="2:75" x14ac:dyDescent="0.15">
      <c r="B7" s="8"/>
      <c r="C7" s="21" t="s">
        <v>179</v>
      </c>
      <c r="D7" s="22"/>
      <c r="E7" s="22"/>
      <c r="F7" s="22"/>
      <c r="G7" s="22"/>
      <c r="H7" s="22"/>
      <c r="I7" s="22"/>
      <c r="J7" s="8"/>
      <c r="K7" s="8"/>
      <c r="L7" s="23" t="s">
        <v>76</v>
      </c>
      <c r="M7" s="12"/>
      <c r="N7" s="12"/>
      <c r="O7" s="12"/>
      <c r="P7" s="12"/>
      <c r="Q7" s="12"/>
      <c r="R7" s="16"/>
      <c r="S7" s="8"/>
      <c r="T7" s="8"/>
      <c r="U7" s="16" t="s">
        <v>122</v>
      </c>
      <c r="V7" s="12"/>
      <c r="W7" s="12"/>
      <c r="X7" s="12"/>
      <c r="Y7" s="12"/>
      <c r="Z7" s="12"/>
      <c r="AA7" s="16"/>
      <c r="AB7" s="8"/>
      <c r="AC7" s="16" t="s">
        <v>138</v>
      </c>
      <c r="AD7" s="12"/>
      <c r="AE7" s="12"/>
      <c r="AF7" s="12"/>
      <c r="AG7" s="12"/>
      <c r="AH7" s="12"/>
      <c r="AI7" s="16"/>
      <c r="AK7" s="16" t="s">
        <v>148</v>
      </c>
      <c r="AL7" s="12"/>
      <c r="AM7" s="12"/>
      <c r="AN7" s="12"/>
      <c r="AO7" s="12"/>
      <c r="AP7" s="12"/>
      <c r="AQ7" s="16"/>
      <c r="AS7" s="16" t="s">
        <v>156</v>
      </c>
      <c r="AT7" s="12"/>
      <c r="AU7" s="12"/>
      <c r="AV7" s="12"/>
      <c r="AW7" s="12"/>
      <c r="AX7" s="12"/>
      <c r="AY7" s="16"/>
      <c r="BA7" s="16" t="s">
        <v>164</v>
      </c>
      <c r="BB7" s="12"/>
      <c r="BC7" s="12"/>
      <c r="BD7" s="12"/>
      <c r="BE7" s="12"/>
      <c r="BF7" s="12"/>
      <c r="BG7" s="16"/>
      <c r="BI7" s="16" t="s">
        <v>168</v>
      </c>
      <c r="BJ7" s="12"/>
      <c r="BK7" s="12"/>
      <c r="BL7" s="12"/>
      <c r="BM7" s="12"/>
      <c r="BN7" s="12"/>
      <c r="BO7" s="16"/>
      <c r="BQ7" s="8"/>
      <c r="BR7" s="10"/>
      <c r="BS7" s="10"/>
      <c r="BT7" s="10"/>
      <c r="BU7" s="10"/>
      <c r="BV7" s="10"/>
      <c r="BW7" s="8"/>
    </row>
    <row r="8" spans="2:75" x14ac:dyDescent="0.15">
      <c r="C8" s="17" t="s">
        <v>15</v>
      </c>
      <c r="D8" s="10">
        <f>IF(D9&gt;H9,1,0)+IF(D15&gt;H15,1,0)+IF(D21&gt;H21,1,0)+IF(D27&gt;H27,1,0)+IF(D33&gt;H33,1,0)</f>
        <v>3</v>
      </c>
      <c r="E8" s="10"/>
      <c r="F8" s="10"/>
      <c r="G8" s="10"/>
      <c r="H8" s="10">
        <f>IF(D9&lt;H9,1,0)+IF(D15&lt;H15,1,0)+IF(D21&lt;H21,1,0)+IF(D27&lt;H27,1,0)+IF(D33&lt;H33,1,0)</f>
        <v>2</v>
      </c>
      <c r="I8" s="18" t="s">
        <v>83</v>
      </c>
      <c r="J8" s="17"/>
      <c r="K8" s="18"/>
      <c r="L8" s="5" t="s">
        <v>127</v>
      </c>
      <c r="M8" s="10">
        <f>IF(M9&gt;Q9,1,0)+IF(M15&gt;Q15,1,0)+IF(M21&gt;Q21,1,0)+IF(M27&gt;Q27,1,0)+IF(M33&gt;Q33,1,0)</f>
        <v>3</v>
      </c>
      <c r="N8" s="10"/>
      <c r="O8" s="10"/>
      <c r="P8" s="10"/>
      <c r="Q8" s="10">
        <f>IF(M9&lt;Q9,1,0)+IF(M15&lt;Q15,1,0)+IF(M21&lt;Q21,1,0)+IF(M27&lt;Q27,1,0)+IF(M33&lt;Q33,1,0)</f>
        <v>0</v>
      </c>
      <c r="R8" s="18" t="s">
        <v>79</v>
      </c>
      <c r="S8" s="17"/>
      <c r="T8" s="18"/>
      <c r="U8" s="17" t="s">
        <v>18</v>
      </c>
      <c r="V8" s="10">
        <f>IF(V9&gt;Z9,1,0)+IF(V15&gt;Z15,1,0)+IF(V21&gt;Z21,1,0)+IF(V27&gt;Z27,1,0)+IF(V33&gt;Z33,1,0)</f>
        <v>3</v>
      </c>
      <c r="W8" s="10"/>
      <c r="X8" s="10"/>
      <c r="Y8" s="10"/>
      <c r="Z8" s="10">
        <f>IF(V9&lt;Z9,1,0)+IF(V15&lt;Z15,1,0)+IF(V21&lt;Z21,1,0)+IF(V27&lt;Z27,1,0)+IF(V33&lt;Z33,1,0)</f>
        <v>1</v>
      </c>
      <c r="AA8" s="18" t="s">
        <v>84</v>
      </c>
      <c r="AC8" s="17" t="s">
        <v>15</v>
      </c>
      <c r="AD8" s="10">
        <f>IF(AD9&gt;AH9,1,0)+IF(AD15&gt;AH15,1,0)+IF(AD21&gt;AH21,1,0)+IF(AD27&gt;AH27,1,0)+IF(AD33&gt;AH33,1,0)</f>
        <v>2</v>
      </c>
      <c r="AE8" s="10"/>
      <c r="AF8" s="10"/>
      <c r="AG8" s="10"/>
      <c r="AH8" s="10">
        <f>IF(AD9&lt;AH9,1,0)+IF(AD15&lt;AH15,1,0)+IF(AD21&lt;AH21,1,0)+IF(AD27&lt;AH27,1,0)+IF(AD33&lt;AH33,1,0)</f>
        <v>3</v>
      </c>
      <c r="AI8" s="18" t="s">
        <v>18</v>
      </c>
      <c r="AK8" s="17" t="s">
        <v>83</v>
      </c>
      <c r="AL8" s="10">
        <f>IF(AL9&gt;AP9,1,0)+IF(AL15&gt;AP15,1,0)+IF(AL21&gt;AP21,1,0)+IF(AL27&gt;AP27,1,0)+IF(AL33&gt;AP33,1,0)</f>
        <v>3</v>
      </c>
      <c r="AM8" s="10"/>
      <c r="AN8" s="10"/>
      <c r="AO8" s="10"/>
      <c r="AP8" s="10">
        <f>IF(AL9&lt;AP9,1,0)+IF(AL15&lt;AP15,1,0)+IF(AL21&lt;AP21,1,0)+IF(AL27&lt;AP27,1,0)+IF(AL33&lt;AP33,1,0)</f>
        <v>2</v>
      </c>
      <c r="AQ8" s="18" t="s">
        <v>79</v>
      </c>
      <c r="AS8" s="17" t="s">
        <v>127</v>
      </c>
      <c r="AT8" s="10">
        <f>IF(AT9&gt;AX9,1,0)+IF(AT15&gt;AX15,1,0)+IF(AT21&gt;AX21,1,0)+IF(AT27&gt;AX27,1,0)+IF(AT33&gt;AX33,1,0)</f>
        <v>3</v>
      </c>
      <c r="AU8" s="10"/>
      <c r="AV8" s="10"/>
      <c r="AW8" s="10"/>
      <c r="AX8" s="10">
        <f>IF(AT9&lt;AX9,1,0)+IF(AT15&lt;AX15,1,0)+IF(AT21&lt;AX21,1,0)+IF(AT27&lt;AX27,1,0)+IF(AT33&lt;AX33,1,0)</f>
        <v>0</v>
      </c>
      <c r="AY8" s="18" t="s">
        <v>84</v>
      </c>
      <c r="BA8" s="17" t="s">
        <v>15</v>
      </c>
      <c r="BB8" s="10">
        <f>IF(BB9&gt;BF9,1,0)+IF(BB15&gt;BF15,1,0)+IF(BB21&gt;BF21,1,0)+IF(BB27&gt;BF27,1,0)+IF(BB33&gt;BF33,1,0)</f>
        <v>3</v>
      </c>
      <c r="BC8" s="10"/>
      <c r="BD8" s="10"/>
      <c r="BE8" s="10"/>
      <c r="BF8" s="10">
        <f>IF(BB9&lt;BF9,1,0)+IF(BB15&lt;BF15,1,0)+IF(BB21&lt;BF21,1,0)+IF(BB27&lt;BF27,1,0)+IF(BB33&lt;BF33,1,0)</f>
        <v>2</v>
      </c>
      <c r="BG8" s="18" t="s">
        <v>84</v>
      </c>
      <c r="BI8" s="17" t="s">
        <v>127</v>
      </c>
      <c r="BJ8" s="10">
        <f>IF(BJ9&gt;BN9,1,0)+IF(BJ15&gt;BN15,1,0)+IF(BJ21&gt;BN21,1,0)+IF(BJ27&gt;BN27,1,0)+IF(BJ33&gt;BN33,1,0)</f>
        <v>3</v>
      </c>
      <c r="BK8" s="10"/>
      <c r="BL8" s="10"/>
      <c r="BM8" s="10"/>
      <c r="BN8" s="10">
        <f>IF(BJ9&lt;BN9,1,0)+IF(BJ15&lt;BN15,1,0)+IF(BJ21&lt;BN21,1,0)+IF(BJ27&lt;BN27,1,0)+IF(BJ33&lt;BN33,1,0)</f>
        <v>0</v>
      </c>
      <c r="BO8" s="18" t="s">
        <v>83</v>
      </c>
      <c r="BQ8" s="8"/>
      <c r="BR8" s="10"/>
      <c r="BS8" s="10"/>
      <c r="BT8" s="10"/>
      <c r="BU8" s="10"/>
      <c r="BV8" s="10"/>
      <c r="BW8" s="8"/>
    </row>
    <row r="9" spans="2:75" x14ac:dyDescent="0.15">
      <c r="C9" s="35" t="s">
        <v>180</v>
      </c>
      <c r="D9" s="10">
        <f>IF(E9&gt;G9,1,0)+IF(E10&gt;G10,1,0)+IF(E11&gt;G11,1,0)+IF(E12&gt;G12,1,0)+IF(E13&gt;G13,1,0)+IF(E14&gt;G14,1,0)</f>
        <v>3</v>
      </c>
      <c r="E9" s="10">
        <v>11</v>
      </c>
      <c r="F9" s="10" t="s">
        <v>26</v>
      </c>
      <c r="G9" s="10">
        <v>8</v>
      </c>
      <c r="H9" s="10">
        <f>IF(E9&lt;G9,1,0)+IF(E10&lt;G10,1,0)+IF(E11&lt;G11,1,0)+IF(E12&lt;G12,1,0)+IF(E13&lt;G13,1,0)+IF(E14&lt;G14,1,0)</f>
        <v>1</v>
      </c>
      <c r="I9" s="36" t="s">
        <v>91</v>
      </c>
      <c r="J9" s="11"/>
      <c r="L9" s="35" t="s">
        <v>181</v>
      </c>
      <c r="M9" s="10">
        <f>IF(N9&gt;P9,1,0)+IF(N10&gt;P10,1,0)+IF(N11&gt;P11,1,0)+IF(N12&gt;P12,1,0)+IF(N13&gt;P13,1,0)+IF(N14&gt;P14,1,0)</f>
        <v>3</v>
      </c>
      <c r="N9" s="10">
        <v>13</v>
      </c>
      <c r="O9" s="10" t="s">
        <v>26</v>
      </c>
      <c r="P9" s="10">
        <v>11</v>
      </c>
      <c r="Q9" s="10">
        <f>IF(N9&lt;P9,1,0)+IF(N10&lt;P10,1,0)+IF(N11&lt;P11,1,0)+IF(N12&lt;P12,1,0)+IF(N13&lt;P13,1,0)+IF(N14&lt;P14,1,0)</f>
        <v>0</v>
      </c>
      <c r="R9" s="36" t="s">
        <v>182</v>
      </c>
      <c r="S9" s="11"/>
      <c r="U9" s="41"/>
      <c r="V9" s="13">
        <f>IF(W9&gt;Y9,1,0)+IF(W10&gt;Y10,1,0)+IF(W11&gt;Y11,1,0)+IF(W12&gt;Y12,1,0)+IF(W13&gt;Y13,1,0)+IF(W14&gt;Y14,1,0)</f>
        <v>0</v>
      </c>
      <c r="W9" s="13">
        <v>0</v>
      </c>
      <c r="X9" s="13" t="s">
        <v>26</v>
      </c>
      <c r="Y9" s="13">
        <v>11</v>
      </c>
      <c r="Z9" s="13">
        <f>IF(W9&lt;Y9,1,0)+IF(W10&lt;Y10,1,0)+IF(W11&lt;Y11,1,0)+IF(W12&lt;Y12,1,0)+IF(W13&lt;Y13,1,0)+IF(W14&lt;Y14,1,0)</f>
        <v>3</v>
      </c>
      <c r="AA9" s="43" t="s">
        <v>183</v>
      </c>
      <c r="AC9" s="41" t="s">
        <v>184</v>
      </c>
      <c r="AD9" s="13">
        <f>IF(AE9&gt;AG9,1,0)+IF(AE10&gt;AG10,1,0)+IF(AE11&gt;AG11,1,0)+IF(AE12&gt;AG12,1,0)+IF(AE13&gt;AG13,1,0)+IF(AE14&gt;AG14,1,0)</f>
        <v>3</v>
      </c>
      <c r="AE9" s="13">
        <v>11</v>
      </c>
      <c r="AF9" s="13" t="s">
        <v>26</v>
      </c>
      <c r="AG9" s="13">
        <v>0</v>
      </c>
      <c r="AH9" s="13">
        <f>IF(AE9&lt;AG9,1,0)+IF(AE10&lt;AG10,1,0)+IF(AE11&lt;AG11,1,0)+IF(AE12&lt;AG12,1,0)+IF(AE13&lt;AG13,1,0)+IF(AE14&lt;AG14,1,0)</f>
        <v>0</v>
      </c>
      <c r="AI9" s="43"/>
      <c r="AK9" s="35" t="s">
        <v>185</v>
      </c>
      <c r="AL9" s="10">
        <f>IF(AM9&gt;AO9,1,0)+IF(AM10&gt;AO10,1,0)+IF(AM11&gt;AO11,1,0)+IF(AM12&gt;AO12,1,0)+IF(AM13&gt;AO13,1,0)+IF(AM14&gt;AO14,1,0)</f>
        <v>3</v>
      </c>
      <c r="AM9" s="10">
        <v>11</v>
      </c>
      <c r="AN9" s="10" t="s">
        <v>26</v>
      </c>
      <c r="AO9" s="10">
        <v>2</v>
      </c>
      <c r="AP9" s="10">
        <f>IF(AM9&lt;AO9,1,0)+IF(AM10&lt;AO10,1,0)+IF(AM11&lt;AO11,1,0)+IF(AM12&lt;AO12,1,0)+IF(AM13&lt;AO13,1,0)+IF(AM14&lt;AO14,1,0)</f>
        <v>0</v>
      </c>
      <c r="AQ9" s="36" t="s">
        <v>186</v>
      </c>
      <c r="AS9" s="35" t="s">
        <v>187</v>
      </c>
      <c r="AT9" s="10">
        <f>IF(AU9&gt;AW9,1,0)+IF(AU10&gt;AW10,1,0)+IF(AU11&gt;AW11,1,0)+IF(AU12&gt;AW12,1,0)+IF(AU13&gt;AW13,1,0)+IF(AU14&gt;AW14,1,0)</f>
        <v>3</v>
      </c>
      <c r="AU9" s="10">
        <v>12</v>
      </c>
      <c r="AV9" s="10" t="s">
        <v>26</v>
      </c>
      <c r="AW9" s="10">
        <v>10</v>
      </c>
      <c r="AX9" s="10">
        <f>IF(AU9&lt;AW9,1,0)+IF(AU10&lt;AW10,1,0)+IF(AU11&lt;AW11,1,0)+IF(AU12&lt;AW12,1,0)+IF(AU13&lt;AW13,1,0)+IF(AU14&lt;AW14,1,0)</f>
        <v>0</v>
      </c>
      <c r="AY9" s="36" t="s">
        <v>188</v>
      </c>
      <c r="BA9" s="35" t="s">
        <v>180</v>
      </c>
      <c r="BB9" s="10">
        <f>IF(BC9&gt;BE9,1,0)+IF(BC10&gt;BE10,1,0)+IF(BC11&gt;BE11,1,0)+IF(BC12&gt;BE12,1,0)+IF(BC13&gt;BE13,1,0)+IF(BC14&gt;BE14,1,0)</f>
        <v>3</v>
      </c>
      <c r="BC9" s="10">
        <v>11</v>
      </c>
      <c r="BD9" s="10" t="s">
        <v>26</v>
      </c>
      <c r="BE9" s="10">
        <v>5</v>
      </c>
      <c r="BF9" s="10">
        <f>IF(BC9&lt;BE9,1,0)+IF(BC10&lt;BE10,1,0)+IF(BC11&lt;BE11,1,0)+IF(BC12&lt;BE12,1,0)+IF(BC13&lt;BE13,1,0)+IF(BC14&lt;BE14,1,0)</f>
        <v>0</v>
      </c>
      <c r="BG9" s="36" t="s">
        <v>189</v>
      </c>
      <c r="BI9" s="35" t="s">
        <v>94</v>
      </c>
      <c r="BJ9" s="10">
        <f>IF(BK9&gt;BM9,1,0)+IF(BK10&gt;BM10,1,0)+IF(BK11&gt;BM11,1,0)+IF(BK12&gt;BM12,1,0)+IF(BK13&gt;BM13,1,0)+IF(BK14&gt;BM14,1,0)</f>
        <v>3</v>
      </c>
      <c r="BK9" s="10">
        <v>11</v>
      </c>
      <c r="BL9" s="10" t="s">
        <v>26</v>
      </c>
      <c r="BM9" s="10">
        <v>7</v>
      </c>
      <c r="BN9" s="10">
        <f>IF(BK9&lt;BM9,1,0)+IF(BK10&lt;BM10,1,0)+IF(BK11&lt;BM11,1,0)+IF(BK12&lt;BM12,1,0)+IF(BK13&lt;BM13,1,0)+IF(BK14&lt;BM14,1,0)</f>
        <v>0</v>
      </c>
      <c r="BO9" s="36" t="s">
        <v>91</v>
      </c>
      <c r="BQ9" s="45"/>
      <c r="BR9" s="10"/>
      <c r="BS9" s="10"/>
      <c r="BT9" s="10"/>
      <c r="BU9" s="10"/>
      <c r="BV9" s="10"/>
      <c r="BW9" s="45"/>
    </row>
    <row r="10" spans="2:75" x14ac:dyDescent="0.15">
      <c r="C10" s="35"/>
      <c r="D10" s="10"/>
      <c r="E10" s="10">
        <v>11</v>
      </c>
      <c r="F10" s="10" t="s">
        <v>26</v>
      </c>
      <c r="G10" s="10">
        <v>8</v>
      </c>
      <c r="H10" s="10"/>
      <c r="I10" s="36"/>
      <c r="J10" s="11"/>
      <c r="L10" s="35"/>
      <c r="M10" s="10"/>
      <c r="N10" s="10">
        <v>11</v>
      </c>
      <c r="O10" s="10" t="s">
        <v>26</v>
      </c>
      <c r="P10" s="10">
        <v>8</v>
      </c>
      <c r="Q10" s="10"/>
      <c r="R10" s="36"/>
      <c r="S10" s="11"/>
      <c r="U10" s="41"/>
      <c r="V10" s="13"/>
      <c r="W10" s="13">
        <v>0</v>
      </c>
      <c r="X10" s="13" t="s">
        <v>26</v>
      </c>
      <c r="Y10" s="13">
        <v>11</v>
      </c>
      <c r="Z10" s="13"/>
      <c r="AA10" s="43"/>
      <c r="AC10" s="41"/>
      <c r="AD10" s="13"/>
      <c r="AE10" s="13">
        <v>11</v>
      </c>
      <c r="AF10" s="13" t="s">
        <v>26</v>
      </c>
      <c r="AG10" s="13">
        <v>0</v>
      </c>
      <c r="AH10" s="13"/>
      <c r="AI10" s="43"/>
      <c r="AK10" s="35"/>
      <c r="AL10" s="10"/>
      <c r="AM10" s="10">
        <v>11</v>
      </c>
      <c r="AN10" s="10" t="s">
        <v>26</v>
      </c>
      <c r="AO10" s="10">
        <v>5</v>
      </c>
      <c r="AP10" s="10"/>
      <c r="AQ10" s="36"/>
      <c r="AS10" s="35"/>
      <c r="AT10" s="10"/>
      <c r="AU10" s="10">
        <v>11</v>
      </c>
      <c r="AV10" s="10" t="s">
        <v>26</v>
      </c>
      <c r="AW10" s="10">
        <v>7</v>
      </c>
      <c r="AX10" s="10"/>
      <c r="AY10" s="36"/>
      <c r="BA10" s="35"/>
      <c r="BB10" s="10"/>
      <c r="BC10" s="10">
        <v>11</v>
      </c>
      <c r="BD10" s="10" t="s">
        <v>26</v>
      </c>
      <c r="BE10" s="10">
        <v>4</v>
      </c>
      <c r="BF10" s="10"/>
      <c r="BG10" s="36"/>
      <c r="BI10" s="35"/>
      <c r="BJ10" s="10"/>
      <c r="BK10" s="10">
        <v>11</v>
      </c>
      <c r="BL10" s="10" t="s">
        <v>26</v>
      </c>
      <c r="BM10" s="10">
        <v>8</v>
      </c>
      <c r="BN10" s="10"/>
      <c r="BO10" s="36"/>
      <c r="BQ10" s="45"/>
      <c r="BR10" s="10"/>
      <c r="BS10" s="10"/>
      <c r="BT10" s="10"/>
      <c r="BU10" s="10"/>
      <c r="BV10" s="10"/>
      <c r="BW10" s="45"/>
    </row>
    <row r="11" spans="2:75" x14ac:dyDescent="0.15">
      <c r="C11" s="35"/>
      <c r="D11" s="10"/>
      <c r="E11" s="10">
        <v>6</v>
      </c>
      <c r="F11" s="10" t="s">
        <v>26</v>
      </c>
      <c r="G11" s="10">
        <v>11</v>
      </c>
      <c r="H11" s="10"/>
      <c r="I11" s="36"/>
      <c r="J11" s="11"/>
      <c r="L11" s="35"/>
      <c r="M11" s="10"/>
      <c r="N11" s="10">
        <v>11</v>
      </c>
      <c r="O11" s="10" t="s">
        <v>26</v>
      </c>
      <c r="P11" s="10">
        <v>4</v>
      </c>
      <c r="Q11" s="10"/>
      <c r="R11" s="36"/>
      <c r="S11" s="11"/>
      <c r="U11" s="41"/>
      <c r="V11" s="13"/>
      <c r="W11" s="13">
        <v>0</v>
      </c>
      <c r="X11" s="13" t="s">
        <v>26</v>
      </c>
      <c r="Y11" s="13">
        <v>11</v>
      </c>
      <c r="Z11" s="13"/>
      <c r="AA11" s="43"/>
      <c r="AC11" s="41"/>
      <c r="AD11" s="13"/>
      <c r="AE11" s="13">
        <v>11</v>
      </c>
      <c r="AF11" s="13" t="s">
        <v>26</v>
      </c>
      <c r="AG11" s="13">
        <v>0</v>
      </c>
      <c r="AH11" s="13"/>
      <c r="AI11" s="43"/>
      <c r="AK11" s="35"/>
      <c r="AL11" s="10"/>
      <c r="AM11" s="10">
        <v>11</v>
      </c>
      <c r="AN11" s="10" t="s">
        <v>26</v>
      </c>
      <c r="AO11" s="10">
        <v>3</v>
      </c>
      <c r="AP11" s="10"/>
      <c r="AQ11" s="36"/>
      <c r="AS11" s="35"/>
      <c r="AT11" s="10"/>
      <c r="AU11" s="10">
        <v>11</v>
      </c>
      <c r="AV11" s="10" t="s">
        <v>26</v>
      </c>
      <c r="AW11" s="10">
        <v>8</v>
      </c>
      <c r="AX11" s="10"/>
      <c r="AY11" s="36"/>
      <c r="BA11" s="35"/>
      <c r="BB11" s="10"/>
      <c r="BC11" s="10">
        <v>11</v>
      </c>
      <c r="BD11" s="10" t="s">
        <v>26</v>
      </c>
      <c r="BE11" s="10">
        <v>6</v>
      </c>
      <c r="BF11" s="10"/>
      <c r="BG11" s="36"/>
      <c r="BI11" s="35"/>
      <c r="BJ11" s="10"/>
      <c r="BK11" s="10">
        <v>11</v>
      </c>
      <c r="BL11" s="10" t="s">
        <v>26</v>
      </c>
      <c r="BM11" s="10">
        <v>5</v>
      </c>
      <c r="BN11" s="10"/>
      <c r="BO11" s="36"/>
      <c r="BQ11" s="45"/>
      <c r="BR11" s="10"/>
      <c r="BS11" s="10"/>
      <c r="BT11" s="10"/>
      <c r="BU11" s="10"/>
      <c r="BV11" s="10"/>
      <c r="BW11" s="45"/>
    </row>
    <row r="12" spans="2:75" x14ac:dyDescent="0.15">
      <c r="C12" s="35"/>
      <c r="D12" s="10"/>
      <c r="E12" s="10">
        <v>11</v>
      </c>
      <c r="F12" s="10" t="s">
        <v>26</v>
      </c>
      <c r="G12" s="10">
        <v>6</v>
      </c>
      <c r="H12" s="10"/>
      <c r="I12" s="36"/>
      <c r="J12" s="11"/>
      <c r="L12" s="35"/>
      <c r="M12" s="10"/>
      <c r="N12" s="10"/>
      <c r="O12" s="10" t="s">
        <v>26</v>
      </c>
      <c r="P12" s="10"/>
      <c r="Q12" s="10"/>
      <c r="R12" s="36"/>
      <c r="S12" s="11"/>
      <c r="U12" s="41"/>
      <c r="V12" s="13"/>
      <c r="W12" s="13"/>
      <c r="X12" s="13" t="s">
        <v>26</v>
      </c>
      <c r="Y12" s="13"/>
      <c r="Z12" s="13"/>
      <c r="AA12" s="43"/>
      <c r="AC12" s="41"/>
      <c r="AD12" s="13"/>
      <c r="AE12" s="13"/>
      <c r="AF12" s="13" t="s">
        <v>26</v>
      </c>
      <c r="AG12" s="13"/>
      <c r="AH12" s="13"/>
      <c r="AI12" s="43"/>
      <c r="AK12" s="35"/>
      <c r="AL12" s="10"/>
      <c r="AM12" s="10"/>
      <c r="AN12" s="10" t="s">
        <v>26</v>
      </c>
      <c r="AO12" s="10"/>
      <c r="AP12" s="10"/>
      <c r="AQ12" s="36"/>
      <c r="AS12" s="35"/>
      <c r="AT12" s="10"/>
      <c r="AU12" s="10"/>
      <c r="AV12" s="10" t="s">
        <v>26</v>
      </c>
      <c r="AW12" s="10"/>
      <c r="AX12" s="10"/>
      <c r="AY12" s="36"/>
      <c r="BA12" s="35"/>
      <c r="BB12" s="10"/>
      <c r="BC12" s="10"/>
      <c r="BD12" s="10" t="s">
        <v>26</v>
      </c>
      <c r="BE12" s="10"/>
      <c r="BF12" s="10"/>
      <c r="BG12" s="36"/>
      <c r="BI12" s="35"/>
      <c r="BJ12" s="10"/>
      <c r="BK12" s="10"/>
      <c r="BL12" s="10" t="s">
        <v>26</v>
      </c>
      <c r="BM12" s="10"/>
      <c r="BN12" s="10"/>
      <c r="BO12" s="36"/>
      <c r="BQ12" s="45"/>
      <c r="BR12" s="10"/>
      <c r="BS12" s="10"/>
      <c r="BT12" s="10"/>
      <c r="BU12" s="10"/>
      <c r="BV12" s="10"/>
      <c r="BW12" s="45"/>
    </row>
    <row r="13" spans="2:75" x14ac:dyDescent="0.15">
      <c r="C13" s="35"/>
      <c r="D13" s="10"/>
      <c r="E13" s="10"/>
      <c r="F13" s="10" t="s">
        <v>26</v>
      </c>
      <c r="G13" s="10"/>
      <c r="H13" s="10"/>
      <c r="I13" s="36"/>
      <c r="J13" s="11"/>
      <c r="L13" s="35"/>
      <c r="M13" s="10"/>
      <c r="N13" s="10"/>
      <c r="O13" s="10" t="s">
        <v>26</v>
      </c>
      <c r="P13" s="10"/>
      <c r="Q13" s="10"/>
      <c r="R13" s="36"/>
      <c r="S13" s="11"/>
      <c r="U13" s="41"/>
      <c r="V13" s="13"/>
      <c r="W13" s="13"/>
      <c r="X13" s="13" t="s">
        <v>26</v>
      </c>
      <c r="Y13" s="13"/>
      <c r="Z13" s="13"/>
      <c r="AA13" s="43"/>
      <c r="AC13" s="41"/>
      <c r="AD13" s="13"/>
      <c r="AE13" s="13"/>
      <c r="AF13" s="13" t="s">
        <v>26</v>
      </c>
      <c r="AG13" s="13"/>
      <c r="AH13" s="13"/>
      <c r="AI13" s="43"/>
      <c r="AK13" s="35"/>
      <c r="AL13" s="10"/>
      <c r="AM13" s="10"/>
      <c r="AN13" s="10" t="s">
        <v>26</v>
      </c>
      <c r="AO13" s="10"/>
      <c r="AP13" s="10"/>
      <c r="AQ13" s="36"/>
      <c r="AS13" s="35"/>
      <c r="AT13" s="10"/>
      <c r="AU13" s="10"/>
      <c r="AV13" s="10" t="s">
        <v>26</v>
      </c>
      <c r="AW13" s="10"/>
      <c r="AX13" s="10"/>
      <c r="AY13" s="36"/>
      <c r="BA13" s="35"/>
      <c r="BB13" s="10"/>
      <c r="BC13" s="10"/>
      <c r="BD13" s="10" t="s">
        <v>26</v>
      </c>
      <c r="BE13" s="10"/>
      <c r="BF13" s="10"/>
      <c r="BG13" s="36"/>
      <c r="BI13" s="35"/>
      <c r="BJ13" s="10"/>
      <c r="BK13" s="10"/>
      <c r="BL13" s="10" t="s">
        <v>26</v>
      </c>
      <c r="BM13" s="10"/>
      <c r="BN13" s="10"/>
      <c r="BO13" s="36"/>
      <c r="BQ13" s="45"/>
      <c r="BR13" s="10"/>
      <c r="BS13" s="10"/>
      <c r="BT13" s="10"/>
      <c r="BU13" s="10"/>
      <c r="BV13" s="10"/>
      <c r="BW13" s="45"/>
    </row>
    <row r="14" spans="2:75" x14ac:dyDescent="0.15">
      <c r="C14" s="35"/>
      <c r="D14" s="10"/>
      <c r="E14" s="10"/>
      <c r="F14" s="10"/>
      <c r="G14" s="10"/>
      <c r="H14" s="10"/>
      <c r="I14" s="36"/>
      <c r="J14" s="11"/>
      <c r="L14" s="35"/>
      <c r="M14" s="10"/>
      <c r="N14" s="10"/>
      <c r="O14" s="10"/>
      <c r="P14" s="10"/>
      <c r="Q14" s="10"/>
      <c r="R14" s="36"/>
      <c r="S14" s="11"/>
      <c r="U14" s="41"/>
      <c r="V14" s="13"/>
      <c r="W14" s="13"/>
      <c r="X14" s="13"/>
      <c r="Y14" s="13"/>
      <c r="Z14" s="13"/>
      <c r="AA14" s="43"/>
      <c r="AC14" s="41"/>
      <c r="AD14" s="13"/>
      <c r="AE14" s="13"/>
      <c r="AF14" s="13"/>
      <c r="AG14" s="13"/>
      <c r="AH14" s="13"/>
      <c r="AI14" s="43"/>
      <c r="AK14" s="35"/>
      <c r="AL14" s="10"/>
      <c r="AM14" s="10"/>
      <c r="AN14" s="10"/>
      <c r="AO14" s="10"/>
      <c r="AP14" s="10"/>
      <c r="AQ14" s="36"/>
      <c r="AS14" s="35"/>
      <c r="AT14" s="10"/>
      <c r="AU14" s="10"/>
      <c r="AV14" s="10"/>
      <c r="AW14" s="10"/>
      <c r="AX14" s="10"/>
      <c r="AY14" s="36"/>
      <c r="BA14" s="35"/>
      <c r="BB14" s="10"/>
      <c r="BC14" s="10"/>
      <c r="BD14" s="10"/>
      <c r="BE14" s="10"/>
      <c r="BF14" s="10"/>
      <c r="BG14" s="36"/>
      <c r="BI14" s="35"/>
      <c r="BJ14" s="10"/>
      <c r="BK14" s="10"/>
      <c r="BL14" s="10"/>
      <c r="BM14" s="10"/>
      <c r="BN14" s="10"/>
      <c r="BO14" s="36"/>
      <c r="BQ14" s="45"/>
      <c r="BR14" s="10"/>
      <c r="BS14" s="10"/>
      <c r="BT14" s="10"/>
      <c r="BU14" s="10"/>
      <c r="BV14" s="10"/>
      <c r="BW14" s="45"/>
    </row>
    <row r="15" spans="2:75" x14ac:dyDescent="0.15">
      <c r="C15" s="35" t="s">
        <v>190</v>
      </c>
      <c r="D15" s="10">
        <f>IF(E15&gt;G15,1,0)+IF(E16&gt;G16,1,0)+IF(E17&gt;G17,1,0)+IF(E18&gt;G18,1,0)+IF(E19&gt;G19,1,0)+IF(E20&gt;G20,1,0)</f>
        <v>3</v>
      </c>
      <c r="E15" s="10">
        <v>11</v>
      </c>
      <c r="F15" s="10" t="s">
        <v>26</v>
      </c>
      <c r="G15" s="10">
        <v>4</v>
      </c>
      <c r="H15" s="10">
        <f>IF(E15&lt;G15,1,0)+IF(E16&lt;G16,1,0)+IF(E17&lt;G17,1,0)+IF(E18&lt;G18,1,0)+IF(E19&lt;G19,1,0)+IF(E20&lt;G20,1,0)</f>
        <v>0</v>
      </c>
      <c r="I15" s="36" t="s">
        <v>191</v>
      </c>
      <c r="J15" s="11"/>
      <c r="L15" s="35" t="s">
        <v>192</v>
      </c>
      <c r="M15" s="10">
        <f>IF(N15&gt;P15,1,0)+IF(N16&gt;P16,1,0)+IF(N17&gt;P17,1,0)+IF(N18&gt;P18,1,0)+IF(N19&gt;P19,1,0)+IF(N20&gt;P20,1,0)</f>
        <v>3</v>
      </c>
      <c r="N15" s="10">
        <v>11</v>
      </c>
      <c r="O15" s="10" t="s">
        <v>26</v>
      </c>
      <c r="P15" s="10">
        <v>4</v>
      </c>
      <c r="Q15" s="10">
        <f>IF(N15&lt;P15,1,0)+IF(N16&lt;P16,1,0)+IF(N17&lt;P17,1,0)+IF(N18&lt;P18,1,0)+IF(N19&lt;P19,1,0)+IF(N20&lt;P20,1,0)</f>
        <v>0</v>
      </c>
      <c r="R15" s="36" t="s">
        <v>186</v>
      </c>
      <c r="S15" s="11"/>
      <c r="U15" s="35" t="s">
        <v>92</v>
      </c>
      <c r="V15" s="10">
        <f>IF(W15&gt;Y15,1,0)+IF(W16&gt;Y16,1,0)+IF(W17&gt;Y17,1,0)+IF(W18&gt;Y18,1,0)+IF(W19&gt;Y19,1,0)+IF(W20&gt;Y20,1,0)</f>
        <v>3</v>
      </c>
      <c r="W15" s="10">
        <v>3</v>
      </c>
      <c r="X15" s="10" t="s">
        <v>26</v>
      </c>
      <c r="Y15" s="10">
        <v>11</v>
      </c>
      <c r="Z15" s="10">
        <f>IF(W15&lt;Y15,1,0)+IF(W16&lt;Y16,1,0)+IF(W17&lt;Y17,1,0)+IF(W18&lt;Y18,1,0)+IF(W19&lt;Y19,1,0)+IF(W20&lt;Y20,1,0)</f>
        <v>2</v>
      </c>
      <c r="AA15" s="36" t="s">
        <v>193</v>
      </c>
      <c r="AC15" s="35" t="s">
        <v>94</v>
      </c>
      <c r="AD15" s="10">
        <f>IF(AE15&gt;AG15,1,0)+IF(AE16&gt;AG16,1,0)+IF(AE17&gt;AG17,1,0)+IF(AE18&gt;AG18,1,0)+IF(AE19&gt;AG19,1,0)+IF(AE20&gt;AG20,1,0)</f>
        <v>0</v>
      </c>
      <c r="AE15" s="10">
        <v>7</v>
      </c>
      <c r="AF15" s="10" t="s">
        <v>26</v>
      </c>
      <c r="AG15" s="10">
        <v>11</v>
      </c>
      <c r="AH15" s="10">
        <f>IF(AE15&lt;AG15,1,0)+IF(AE16&lt;AG16,1,0)+IF(AE17&lt;AG17,1,0)+IF(AE18&lt;AG18,1,0)+IF(AE19&lt;AG19,1,0)+IF(AE20&lt;AG20,1,0)</f>
        <v>3</v>
      </c>
      <c r="AI15" s="36" t="s">
        <v>92</v>
      </c>
      <c r="AK15" s="35" t="s">
        <v>194</v>
      </c>
      <c r="AL15" s="10">
        <f>IF(AM15&gt;AO15,1,0)+IF(AM16&gt;AO16,1,0)+IF(AM17&gt;AO17,1,0)+IF(AM18&gt;AO18,1,0)+IF(AM19&gt;AO19,1,0)+IF(AM20&gt;AO20,1,0)</f>
        <v>0</v>
      </c>
      <c r="AM15" s="10">
        <v>5</v>
      </c>
      <c r="AN15" s="10" t="s">
        <v>26</v>
      </c>
      <c r="AO15" s="10">
        <v>11</v>
      </c>
      <c r="AP15" s="10">
        <f>IF(AM15&lt;AO15,1,0)+IF(AM16&lt;AO16,1,0)+IF(AM17&lt;AO17,1,0)+IF(AM18&lt;AO18,1,0)+IF(AM19&lt;AO19,1,0)+IF(AM20&lt;AO20,1,0)</f>
        <v>3</v>
      </c>
      <c r="AQ15" s="36" t="s">
        <v>182</v>
      </c>
      <c r="AS15" s="35" t="s">
        <v>27</v>
      </c>
      <c r="AT15" s="10">
        <f>IF(AU15&gt;AW15,1,0)+IF(AU16&gt;AW16,1,0)+IF(AU17&gt;AW17,1,0)+IF(AU18&gt;AW18,1,0)+IF(AU19&gt;AW19,1,0)+IF(AU20&gt;AW20,1,0)</f>
        <v>3</v>
      </c>
      <c r="AU15" s="10">
        <v>11</v>
      </c>
      <c r="AV15" s="10" t="s">
        <v>26</v>
      </c>
      <c r="AW15" s="10">
        <v>5</v>
      </c>
      <c r="AX15" s="10">
        <f>IF(AU15&lt;AW15,1,0)+IF(AU16&lt;AW16,1,0)+IF(AU17&lt;AW17,1,0)+IF(AU18&lt;AW18,1,0)+IF(AU19&lt;AW19,1,0)+IF(AU20&lt;AW20,1,0)</f>
        <v>0</v>
      </c>
      <c r="AY15" s="36" t="s">
        <v>183</v>
      </c>
      <c r="BA15" s="35" t="s">
        <v>94</v>
      </c>
      <c r="BB15" s="10">
        <f>IF(BC15&gt;BE15,1,0)+IF(BC16&gt;BE16,1,0)+IF(BC17&gt;BE17,1,0)+IF(BC18&gt;BE18,1,0)+IF(BC19&gt;BE19,1,0)+IF(BC20&gt;BE20,1,0)</f>
        <v>1</v>
      </c>
      <c r="BC15" s="10">
        <v>8</v>
      </c>
      <c r="BD15" s="10" t="s">
        <v>26</v>
      </c>
      <c r="BE15" s="10">
        <v>11</v>
      </c>
      <c r="BF15" s="10">
        <f>IF(BC15&lt;BE15,1,0)+IF(BC16&lt;BE16,1,0)+IF(BC17&lt;BE17,1,0)+IF(BC18&lt;BE18,1,0)+IF(BC19&lt;BE19,1,0)+IF(BC20&lt;BE20,1,0)</f>
        <v>3</v>
      </c>
      <c r="BG15" s="36" t="s">
        <v>193</v>
      </c>
      <c r="BI15" s="35" t="s">
        <v>181</v>
      </c>
      <c r="BJ15" s="10">
        <f>IF(BK15&gt;BM15,1,0)+IF(BK16&gt;BM16,1,0)+IF(BK17&gt;BM17,1,0)+IF(BK18&gt;BM18,1,0)+IF(BK19&gt;BM19,1,0)+IF(BK20&gt;BM20,1,0)</f>
        <v>3</v>
      </c>
      <c r="BK15" s="10">
        <v>11</v>
      </c>
      <c r="BL15" s="10" t="s">
        <v>26</v>
      </c>
      <c r="BM15" s="10">
        <v>9</v>
      </c>
      <c r="BN15" s="10">
        <f>IF(BK15&lt;BM15,1,0)+IF(BK16&lt;BM16,1,0)+IF(BK17&lt;BM17,1,0)+IF(BK18&lt;BM18,1,0)+IF(BK19&lt;BM19,1,0)+IF(BK20&lt;BM20,1,0)</f>
        <v>0</v>
      </c>
      <c r="BO15" s="36" t="s">
        <v>195</v>
      </c>
      <c r="BQ15" s="45"/>
      <c r="BR15" s="10"/>
      <c r="BS15" s="10"/>
      <c r="BT15" s="10"/>
      <c r="BU15" s="10"/>
      <c r="BV15" s="10"/>
      <c r="BW15" s="45"/>
    </row>
    <row r="16" spans="2:75" x14ac:dyDescent="0.15">
      <c r="C16" s="35"/>
      <c r="D16" s="10"/>
      <c r="E16" s="10">
        <v>11</v>
      </c>
      <c r="F16" s="10" t="s">
        <v>26</v>
      </c>
      <c r="G16" s="10">
        <v>8</v>
      </c>
      <c r="H16" s="10"/>
      <c r="I16" s="36"/>
      <c r="J16" s="11"/>
      <c r="L16" s="35"/>
      <c r="M16" s="10"/>
      <c r="N16" s="10">
        <v>11</v>
      </c>
      <c r="O16" s="10" t="s">
        <v>26</v>
      </c>
      <c r="P16" s="10">
        <v>4</v>
      </c>
      <c r="Q16" s="10"/>
      <c r="R16" s="36"/>
      <c r="S16" s="11"/>
      <c r="U16" s="35"/>
      <c r="V16" s="10"/>
      <c r="W16" s="10">
        <v>11</v>
      </c>
      <c r="X16" s="10" t="s">
        <v>26</v>
      </c>
      <c r="Y16" s="10">
        <v>3</v>
      </c>
      <c r="Z16" s="10"/>
      <c r="AA16" s="36"/>
      <c r="AC16" s="35"/>
      <c r="AD16" s="10"/>
      <c r="AE16" s="10">
        <v>9</v>
      </c>
      <c r="AF16" s="10" t="s">
        <v>26</v>
      </c>
      <c r="AG16" s="10">
        <v>11</v>
      </c>
      <c r="AH16" s="10"/>
      <c r="AI16" s="36"/>
      <c r="AK16" s="35"/>
      <c r="AL16" s="10"/>
      <c r="AM16" s="10">
        <v>5</v>
      </c>
      <c r="AN16" s="10" t="s">
        <v>26</v>
      </c>
      <c r="AO16" s="10">
        <v>11</v>
      </c>
      <c r="AP16" s="10"/>
      <c r="AQ16" s="36"/>
      <c r="AS16" s="35"/>
      <c r="AT16" s="10"/>
      <c r="AU16" s="10">
        <v>11</v>
      </c>
      <c r="AV16" s="10" t="s">
        <v>26</v>
      </c>
      <c r="AW16" s="10">
        <v>5</v>
      </c>
      <c r="AX16" s="10"/>
      <c r="AY16" s="36"/>
      <c r="BA16" s="35"/>
      <c r="BB16" s="10"/>
      <c r="BC16" s="10">
        <v>6</v>
      </c>
      <c r="BD16" s="10" t="s">
        <v>26</v>
      </c>
      <c r="BE16" s="10">
        <v>11</v>
      </c>
      <c r="BF16" s="10"/>
      <c r="BG16" s="36"/>
      <c r="BI16" s="35"/>
      <c r="BJ16" s="10"/>
      <c r="BK16" s="10">
        <v>11</v>
      </c>
      <c r="BL16" s="10" t="s">
        <v>26</v>
      </c>
      <c r="BM16" s="10">
        <v>4</v>
      </c>
      <c r="BN16" s="10"/>
      <c r="BO16" s="36"/>
      <c r="BQ16" s="45"/>
      <c r="BR16" s="10"/>
      <c r="BS16" s="10"/>
      <c r="BT16" s="10"/>
      <c r="BU16" s="10"/>
      <c r="BV16" s="10"/>
      <c r="BW16" s="45"/>
    </row>
    <row r="17" spans="3:75" x14ac:dyDescent="0.15">
      <c r="C17" s="35"/>
      <c r="D17" s="10"/>
      <c r="E17" s="10">
        <v>11</v>
      </c>
      <c r="F17" s="10" t="s">
        <v>26</v>
      </c>
      <c r="G17" s="10">
        <v>1</v>
      </c>
      <c r="H17" s="10"/>
      <c r="I17" s="36"/>
      <c r="J17" s="11"/>
      <c r="L17" s="35"/>
      <c r="M17" s="10"/>
      <c r="N17" s="10">
        <v>11</v>
      </c>
      <c r="O17" s="10" t="s">
        <v>26</v>
      </c>
      <c r="P17" s="10">
        <v>3</v>
      </c>
      <c r="Q17" s="10"/>
      <c r="R17" s="36"/>
      <c r="S17" s="11"/>
      <c r="U17" s="35"/>
      <c r="V17" s="10"/>
      <c r="W17" s="10">
        <v>4</v>
      </c>
      <c r="X17" s="10" t="s">
        <v>26</v>
      </c>
      <c r="Y17" s="10">
        <v>11</v>
      </c>
      <c r="Z17" s="10"/>
      <c r="AA17" s="36"/>
      <c r="AC17" s="35"/>
      <c r="AD17" s="10"/>
      <c r="AE17" s="10">
        <v>8</v>
      </c>
      <c r="AF17" s="10" t="s">
        <v>26</v>
      </c>
      <c r="AG17" s="10">
        <v>11</v>
      </c>
      <c r="AH17" s="10"/>
      <c r="AI17" s="36"/>
      <c r="AK17" s="35"/>
      <c r="AL17" s="10"/>
      <c r="AM17" s="10">
        <v>9</v>
      </c>
      <c r="AN17" s="10" t="s">
        <v>26</v>
      </c>
      <c r="AO17" s="10">
        <v>11</v>
      </c>
      <c r="AP17" s="10"/>
      <c r="AQ17" s="36"/>
      <c r="AS17" s="35"/>
      <c r="AT17" s="10"/>
      <c r="AU17" s="10">
        <v>11</v>
      </c>
      <c r="AV17" s="10" t="s">
        <v>26</v>
      </c>
      <c r="AW17" s="10">
        <v>7</v>
      </c>
      <c r="AX17" s="10"/>
      <c r="AY17" s="36"/>
      <c r="BA17" s="35"/>
      <c r="BB17" s="10"/>
      <c r="BC17" s="10">
        <v>11</v>
      </c>
      <c r="BD17" s="10" t="s">
        <v>26</v>
      </c>
      <c r="BE17" s="10">
        <v>6</v>
      </c>
      <c r="BF17" s="10"/>
      <c r="BG17" s="36"/>
      <c r="BI17" s="35"/>
      <c r="BJ17" s="10"/>
      <c r="BK17" s="10">
        <v>11</v>
      </c>
      <c r="BL17" s="10" t="s">
        <v>26</v>
      </c>
      <c r="BM17" s="10">
        <v>5</v>
      </c>
      <c r="BN17" s="10"/>
      <c r="BO17" s="36"/>
      <c r="BQ17" s="45"/>
      <c r="BR17" s="10"/>
      <c r="BS17" s="10"/>
      <c r="BT17" s="10"/>
      <c r="BU17" s="10"/>
      <c r="BV17" s="10"/>
      <c r="BW17" s="45"/>
    </row>
    <row r="18" spans="3:75" x14ac:dyDescent="0.15">
      <c r="C18" s="35"/>
      <c r="D18" s="10"/>
      <c r="E18" s="10"/>
      <c r="F18" s="10" t="s">
        <v>26</v>
      </c>
      <c r="G18" s="10"/>
      <c r="H18" s="10"/>
      <c r="I18" s="36"/>
      <c r="J18" s="11"/>
      <c r="L18" s="35"/>
      <c r="M18" s="10"/>
      <c r="N18" s="10"/>
      <c r="O18" s="10" t="s">
        <v>26</v>
      </c>
      <c r="P18" s="10"/>
      <c r="Q18" s="10"/>
      <c r="R18" s="36"/>
      <c r="S18" s="11"/>
      <c r="U18" s="35"/>
      <c r="V18" s="10"/>
      <c r="W18" s="10">
        <v>11</v>
      </c>
      <c r="X18" s="10" t="s">
        <v>26</v>
      </c>
      <c r="Y18" s="10">
        <v>5</v>
      </c>
      <c r="Z18" s="10"/>
      <c r="AA18" s="36"/>
      <c r="AC18" s="35"/>
      <c r="AD18" s="10"/>
      <c r="AE18" s="10"/>
      <c r="AF18" s="10" t="s">
        <v>26</v>
      </c>
      <c r="AG18" s="10"/>
      <c r="AH18" s="10"/>
      <c r="AI18" s="36"/>
      <c r="AK18" s="35"/>
      <c r="AL18" s="10"/>
      <c r="AM18" s="10"/>
      <c r="AN18" s="10" t="s">
        <v>26</v>
      </c>
      <c r="AO18" s="10"/>
      <c r="AP18" s="10"/>
      <c r="AQ18" s="36"/>
      <c r="AS18" s="35"/>
      <c r="AT18" s="10"/>
      <c r="AU18" s="10"/>
      <c r="AV18" s="10" t="s">
        <v>26</v>
      </c>
      <c r="AW18" s="10"/>
      <c r="AX18" s="10"/>
      <c r="AY18" s="36"/>
      <c r="BA18" s="35"/>
      <c r="BB18" s="10"/>
      <c r="BC18" s="10">
        <v>2</v>
      </c>
      <c r="BD18" s="10" t="s">
        <v>26</v>
      </c>
      <c r="BE18" s="10">
        <v>11</v>
      </c>
      <c r="BF18" s="10"/>
      <c r="BG18" s="36"/>
      <c r="BI18" s="35"/>
      <c r="BJ18" s="10"/>
      <c r="BK18" s="10"/>
      <c r="BL18" s="10" t="s">
        <v>26</v>
      </c>
      <c r="BM18" s="10"/>
      <c r="BN18" s="10"/>
      <c r="BO18" s="36"/>
      <c r="BQ18" s="45"/>
      <c r="BR18" s="10"/>
      <c r="BS18" s="10"/>
      <c r="BT18" s="10"/>
      <c r="BU18" s="10"/>
      <c r="BV18" s="10"/>
      <c r="BW18" s="45"/>
    </row>
    <row r="19" spans="3:75" x14ac:dyDescent="0.15">
      <c r="C19" s="35"/>
      <c r="D19" s="10"/>
      <c r="E19" s="10"/>
      <c r="F19" s="10" t="s">
        <v>26</v>
      </c>
      <c r="G19" s="10"/>
      <c r="H19" s="10"/>
      <c r="I19" s="36"/>
      <c r="J19" s="11"/>
      <c r="L19" s="35"/>
      <c r="M19" s="10"/>
      <c r="N19" s="10"/>
      <c r="O19" s="10" t="s">
        <v>26</v>
      </c>
      <c r="P19" s="10"/>
      <c r="Q19" s="10"/>
      <c r="R19" s="36"/>
      <c r="S19" s="11"/>
      <c r="U19" s="35"/>
      <c r="V19" s="10"/>
      <c r="W19" s="10">
        <v>11</v>
      </c>
      <c r="X19" s="10" t="s">
        <v>26</v>
      </c>
      <c r="Y19" s="10">
        <v>5</v>
      </c>
      <c r="Z19" s="10"/>
      <c r="AA19" s="36"/>
      <c r="AC19" s="35"/>
      <c r="AD19" s="10"/>
      <c r="AE19" s="10"/>
      <c r="AF19" s="10" t="s">
        <v>26</v>
      </c>
      <c r="AG19" s="10"/>
      <c r="AH19" s="10"/>
      <c r="AI19" s="36"/>
      <c r="AK19" s="35"/>
      <c r="AL19" s="10"/>
      <c r="AM19" s="10"/>
      <c r="AN19" s="10" t="s">
        <v>26</v>
      </c>
      <c r="AO19" s="10"/>
      <c r="AP19" s="10"/>
      <c r="AQ19" s="36"/>
      <c r="AS19" s="35"/>
      <c r="AT19" s="10"/>
      <c r="AU19" s="10"/>
      <c r="AV19" s="10" t="s">
        <v>26</v>
      </c>
      <c r="AW19" s="10"/>
      <c r="AX19" s="10"/>
      <c r="AY19" s="36"/>
      <c r="BA19" s="35"/>
      <c r="BB19" s="10"/>
      <c r="BC19" s="10"/>
      <c r="BD19" s="10" t="s">
        <v>26</v>
      </c>
      <c r="BE19" s="10"/>
      <c r="BF19" s="10"/>
      <c r="BG19" s="36"/>
      <c r="BI19" s="35"/>
      <c r="BJ19" s="10"/>
      <c r="BK19" s="10"/>
      <c r="BL19" s="10" t="s">
        <v>26</v>
      </c>
      <c r="BM19" s="10"/>
      <c r="BN19" s="10"/>
      <c r="BO19" s="36"/>
      <c r="BQ19" s="45"/>
      <c r="BR19" s="10"/>
      <c r="BS19" s="10"/>
      <c r="BT19" s="10"/>
      <c r="BU19" s="10"/>
      <c r="BV19" s="10"/>
      <c r="BW19" s="45"/>
    </row>
    <row r="20" spans="3:75" x14ac:dyDescent="0.15">
      <c r="C20" s="35"/>
      <c r="D20" s="10"/>
      <c r="E20" s="10"/>
      <c r="F20" s="10"/>
      <c r="G20" s="10"/>
      <c r="H20" s="10"/>
      <c r="I20" s="36"/>
      <c r="J20" s="11"/>
      <c r="L20" s="35"/>
      <c r="M20" s="10"/>
      <c r="N20" s="10"/>
      <c r="O20" s="10"/>
      <c r="P20" s="10"/>
      <c r="Q20" s="10"/>
      <c r="R20" s="36"/>
      <c r="S20" s="11"/>
      <c r="U20" s="35"/>
      <c r="V20" s="10"/>
      <c r="W20" s="10"/>
      <c r="X20" s="10"/>
      <c r="Y20" s="10"/>
      <c r="Z20" s="10"/>
      <c r="AA20" s="36"/>
      <c r="AC20" s="35"/>
      <c r="AD20" s="10"/>
      <c r="AE20" s="10"/>
      <c r="AF20" s="10"/>
      <c r="AG20" s="10"/>
      <c r="AH20" s="10"/>
      <c r="AI20" s="36"/>
      <c r="AK20" s="35"/>
      <c r="AL20" s="10"/>
      <c r="AM20" s="10"/>
      <c r="AN20" s="10"/>
      <c r="AO20" s="10"/>
      <c r="AP20" s="10"/>
      <c r="AQ20" s="36"/>
      <c r="AS20" s="35"/>
      <c r="AT20" s="10"/>
      <c r="AU20" s="10"/>
      <c r="AV20" s="10"/>
      <c r="AW20" s="10"/>
      <c r="AX20" s="10"/>
      <c r="AY20" s="36"/>
      <c r="BA20" s="35"/>
      <c r="BB20" s="10"/>
      <c r="BC20" s="10"/>
      <c r="BD20" s="10"/>
      <c r="BE20" s="10"/>
      <c r="BF20" s="10"/>
      <c r="BG20" s="36"/>
      <c r="BI20" s="35"/>
      <c r="BJ20" s="10"/>
      <c r="BK20" s="10"/>
      <c r="BL20" s="10"/>
      <c r="BM20" s="10"/>
      <c r="BN20" s="10"/>
      <c r="BO20" s="36"/>
      <c r="BQ20" s="45"/>
      <c r="BR20" s="10"/>
      <c r="BS20" s="10"/>
      <c r="BT20" s="10"/>
      <c r="BU20" s="10"/>
      <c r="BV20" s="10"/>
      <c r="BW20" s="45"/>
    </row>
    <row r="21" spans="3:75" x14ac:dyDescent="0.15">
      <c r="C21" s="35" t="s">
        <v>196</v>
      </c>
      <c r="D21" s="10">
        <f>IF(E21&gt;G21,1,0)+IF(E22&gt;G22,1,0)+IF(E23&gt;G23,1,0)+IF(E24&gt;G24,1,0)+IF(E25&gt;G25,1,0)+IF(E26&gt;G26,1,0)</f>
        <v>0</v>
      </c>
      <c r="E21" s="10">
        <v>10</v>
      </c>
      <c r="F21" s="10" t="s">
        <v>26</v>
      </c>
      <c r="G21" s="10">
        <v>12</v>
      </c>
      <c r="H21" s="10">
        <f>IF(E21&lt;G21,1,0)+IF(E22&lt;G22,1,0)+IF(E23&lt;G23,1,0)+IF(E24&lt;G24,1,0)+IF(E25&lt;G25,1,0)+IF(E26&lt;G26,1,0)</f>
        <v>3</v>
      </c>
      <c r="I21" s="36" t="s">
        <v>197</v>
      </c>
      <c r="J21" s="11"/>
      <c r="L21" s="35" t="s">
        <v>198</v>
      </c>
      <c r="M21" s="10">
        <f>IF(N21&gt;P21,1,0)+IF(N22&gt;P22,1,0)+IF(N23&gt;P23,1,0)+IF(N24&gt;P24,1,0)+IF(N25&gt;P25,1,0)+IF(N26&gt;P26,1,0)</f>
        <v>3</v>
      </c>
      <c r="N21" s="10">
        <v>11</v>
      </c>
      <c r="O21" s="10" t="s">
        <v>26</v>
      </c>
      <c r="P21" s="10">
        <v>9</v>
      </c>
      <c r="Q21" s="10">
        <f>IF(N21&lt;P21,1,0)+IF(N22&lt;P22,1,0)+IF(N23&lt;P23,1,0)+IF(N24&lt;P24,1,0)+IF(N25&lt;P25,1,0)+IF(N26&lt;P26,1,0)</f>
        <v>0</v>
      </c>
      <c r="R21" s="36" t="s">
        <v>199</v>
      </c>
      <c r="S21" s="11"/>
      <c r="U21" s="35" t="s">
        <v>200</v>
      </c>
      <c r="V21" s="10">
        <f>IF(W21&gt;Y21,1,0)+IF(W22&gt;Y22,1,0)+IF(W23&gt;Y23,1,0)+IF(W24&gt;Y24,1,0)+IF(W25&gt;Y25,1,0)+IF(W26&gt;Y26,1,0)</f>
        <v>3</v>
      </c>
      <c r="W21" s="10">
        <v>11</v>
      </c>
      <c r="X21" s="10" t="s">
        <v>26</v>
      </c>
      <c r="Y21" s="10">
        <v>7</v>
      </c>
      <c r="Z21" s="10">
        <f>IF(W21&lt;Y21,1,0)+IF(W22&lt;Y22,1,0)+IF(W23&lt;Y23,1,0)+IF(W24&lt;Y24,1,0)+IF(W25&lt;Y25,1,0)+IF(W26&lt;Y26,1,0)</f>
        <v>0</v>
      </c>
      <c r="AA21" s="36" t="s">
        <v>201</v>
      </c>
      <c r="AC21" s="35" t="s">
        <v>202</v>
      </c>
      <c r="AD21" s="10">
        <f>IF(AE21&gt;AG21,1,0)+IF(AE22&gt;AG22,1,0)+IF(AE23&gt;AG23,1,0)+IF(AE24&gt;AG24,1,0)+IF(AE25&gt;AG25,1,0)+IF(AE26&gt;AG26,1,0)</f>
        <v>1</v>
      </c>
      <c r="AE21" s="10">
        <v>9</v>
      </c>
      <c r="AF21" s="10" t="s">
        <v>26</v>
      </c>
      <c r="AG21" s="10">
        <v>11</v>
      </c>
      <c r="AH21" s="10">
        <f>IF(AE21&lt;AG21,1,0)+IF(AE22&lt;AG22,1,0)+IF(AE23&lt;AG23,1,0)+IF(AE24&lt;AG24,1,0)+IF(AE25&lt;AG25,1,0)+IF(AE26&lt;AG26,1,0)</f>
        <v>3</v>
      </c>
      <c r="AI21" s="36" t="s">
        <v>200</v>
      </c>
      <c r="AK21" s="35" t="s">
        <v>197</v>
      </c>
      <c r="AL21" s="10">
        <f>IF(AM21&gt;AO21,1,0)+IF(AM22&gt;AO22,1,0)+IF(AM23&gt;AO23,1,0)+IF(AM24&gt;AO24,1,0)+IF(AM25&gt;AO25,1,0)+IF(AM26&gt;AO26,1,0)</f>
        <v>3</v>
      </c>
      <c r="AM21" s="10">
        <v>11</v>
      </c>
      <c r="AN21" s="10" t="s">
        <v>26</v>
      </c>
      <c r="AO21" s="10">
        <v>6</v>
      </c>
      <c r="AP21" s="10">
        <f>IF(AM21&lt;AO21,1,0)+IF(AM22&lt;AO22,1,0)+IF(AM23&lt;AO23,1,0)+IF(AM24&lt;AO24,1,0)+IF(AM25&lt;AO25,1,0)+IF(AM26&lt;AO26,1,0)</f>
        <v>0</v>
      </c>
      <c r="AQ21" s="36" t="s">
        <v>199</v>
      </c>
      <c r="AS21" s="35" t="s">
        <v>203</v>
      </c>
      <c r="AT21" s="10">
        <f>IF(AU21&gt;AW21,1,0)+IF(AU22&gt;AW22,1,0)+IF(AU23&gt;AW23,1,0)+IF(AU24&gt;AW24,1,0)+IF(AU25&gt;AW25,1,0)+IF(AU26&gt;AW26,1,0)</f>
        <v>3</v>
      </c>
      <c r="AU21" s="10">
        <v>11</v>
      </c>
      <c r="AV21" s="10" t="s">
        <v>26</v>
      </c>
      <c r="AW21" s="10">
        <v>8</v>
      </c>
      <c r="AX21" s="10">
        <f>IF(AU21&lt;AW21,1,0)+IF(AU22&lt;AW22,1,0)+IF(AU23&lt;AW23,1,0)+IF(AU24&lt;AW24,1,0)+IF(AU25&lt;AW25,1,0)+IF(AU26&lt;AW26,1,0)</f>
        <v>1</v>
      </c>
      <c r="AY21" s="36" t="s">
        <v>201</v>
      </c>
      <c r="BA21" s="35" t="s">
        <v>202</v>
      </c>
      <c r="BB21" s="10">
        <f>IF(BC21&gt;BE21,1,0)+IF(BC22&gt;BE22,1,0)+IF(BC23&gt;BE23,1,0)+IF(BC24&gt;BE24,1,0)+IF(BC25&gt;BE25,1,0)+IF(BC26&gt;BE26,1,0)</f>
        <v>3</v>
      </c>
      <c r="BC21" s="10">
        <v>11</v>
      </c>
      <c r="BD21" s="10" t="s">
        <v>26</v>
      </c>
      <c r="BE21" s="10">
        <v>9</v>
      </c>
      <c r="BF21" s="10">
        <f>IF(BC21&lt;BE21,1,0)+IF(BC22&lt;BE22,1,0)+IF(BC23&lt;BE23,1,0)+IF(BC24&lt;BE24,1,0)+IF(BC25&lt;BE25,1,0)+IF(BC26&lt;BE26,1,0)</f>
        <v>0</v>
      </c>
      <c r="BG21" s="36" t="s">
        <v>201</v>
      </c>
      <c r="BI21" s="35" t="s">
        <v>198</v>
      </c>
      <c r="BJ21" s="10">
        <f>IF(BK21&gt;BM21,1,0)+IF(BK22&gt;BM22,1,0)+IF(BK23&gt;BM23,1,0)+IF(BK24&gt;BM24,1,0)+IF(BK25&gt;BM25,1,0)+IF(BK26&gt;BM26,1,0)</f>
        <v>3</v>
      </c>
      <c r="BK21" s="10">
        <v>5</v>
      </c>
      <c r="BL21" s="10" t="s">
        <v>26</v>
      </c>
      <c r="BM21" s="10">
        <v>11</v>
      </c>
      <c r="BN21" s="10">
        <f>IF(BK21&lt;BM21,1,0)+IF(BK22&lt;BM22,1,0)+IF(BK23&lt;BM23,1,0)+IF(BK24&lt;BM24,1,0)+IF(BK25&lt;BM25,1,0)+IF(BK26&lt;BM26,1,0)</f>
        <v>2</v>
      </c>
      <c r="BO21" s="36" t="s">
        <v>197</v>
      </c>
      <c r="BQ21" s="45"/>
      <c r="BR21" s="10"/>
      <c r="BS21" s="10"/>
      <c r="BT21" s="10"/>
      <c r="BU21" s="10"/>
      <c r="BV21" s="10"/>
      <c r="BW21" s="45"/>
    </row>
    <row r="22" spans="3:75" x14ac:dyDescent="0.15">
      <c r="C22" s="35"/>
      <c r="D22" s="10"/>
      <c r="E22" s="10">
        <v>7</v>
      </c>
      <c r="F22" s="10" t="s">
        <v>26</v>
      </c>
      <c r="G22" s="10">
        <v>11</v>
      </c>
      <c r="H22" s="10"/>
      <c r="I22" s="36"/>
      <c r="J22" s="11"/>
      <c r="L22" s="35"/>
      <c r="M22" s="10"/>
      <c r="N22" s="10">
        <v>11</v>
      </c>
      <c r="O22" s="10" t="s">
        <v>26</v>
      </c>
      <c r="P22" s="10">
        <v>7</v>
      </c>
      <c r="Q22" s="10"/>
      <c r="R22" s="36"/>
      <c r="S22" s="11"/>
      <c r="U22" s="35"/>
      <c r="V22" s="10"/>
      <c r="W22" s="10">
        <v>11</v>
      </c>
      <c r="X22" s="10" t="s">
        <v>26</v>
      </c>
      <c r="Y22" s="10">
        <v>2</v>
      </c>
      <c r="Z22" s="10"/>
      <c r="AA22" s="36"/>
      <c r="AC22" s="35"/>
      <c r="AD22" s="10"/>
      <c r="AE22" s="10">
        <v>7</v>
      </c>
      <c r="AF22" s="10" t="s">
        <v>26</v>
      </c>
      <c r="AG22" s="10">
        <v>11</v>
      </c>
      <c r="AH22" s="10"/>
      <c r="AI22" s="36"/>
      <c r="AK22" s="35"/>
      <c r="AL22" s="10"/>
      <c r="AM22" s="10">
        <v>11</v>
      </c>
      <c r="AN22" s="10" t="s">
        <v>26</v>
      </c>
      <c r="AO22" s="10">
        <v>4</v>
      </c>
      <c r="AP22" s="10"/>
      <c r="AQ22" s="36"/>
      <c r="AS22" s="35"/>
      <c r="AT22" s="10"/>
      <c r="AU22" s="10">
        <v>10</v>
      </c>
      <c r="AV22" s="10" t="s">
        <v>26</v>
      </c>
      <c r="AW22" s="10">
        <v>12</v>
      </c>
      <c r="AX22" s="10"/>
      <c r="AY22" s="36"/>
      <c r="BA22" s="35"/>
      <c r="BB22" s="10"/>
      <c r="BC22" s="10">
        <v>11</v>
      </c>
      <c r="BD22" s="10" t="s">
        <v>26</v>
      </c>
      <c r="BE22" s="10">
        <v>9</v>
      </c>
      <c r="BF22" s="10"/>
      <c r="BG22" s="36"/>
      <c r="BI22" s="35"/>
      <c r="BJ22" s="10"/>
      <c r="BK22" s="10">
        <v>11</v>
      </c>
      <c r="BL22" s="10" t="s">
        <v>26</v>
      </c>
      <c r="BM22" s="10">
        <v>7</v>
      </c>
      <c r="BN22" s="10"/>
      <c r="BO22" s="36"/>
      <c r="BQ22" s="45"/>
      <c r="BR22" s="10"/>
      <c r="BS22" s="10"/>
      <c r="BT22" s="10"/>
      <c r="BU22" s="10"/>
      <c r="BV22" s="10"/>
      <c r="BW22" s="45"/>
    </row>
    <row r="23" spans="3:75" x14ac:dyDescent="0.15">
      <c r="C23" s="35"/>
      <c r="D23" s="10"/>
      <c r="E23" s="10">
        <v>6</v>
      </c>
      <c r="F23" s="10" t="s">
        <v>26</v>
      </c>
      <c r="G23" s="10">
        <v>11</v>
      </c>
      <c r="H23" s="10"/>
      <c r="I23" s="36"/>
      <c r="J23" s="11"/>
      <c r="L23" s="35"/>
      <c r="M23" s="10"/>
      <c r="N23" s="10">
        <v>11</v>
      </c>
      <c r="O23" s="10" t="s">
        <v>26</v>
      </c>
      <c r="P23" s="10">
        <v>3</v>
      </c>
      <c r="Q23" s="10"/>
      <c r="R23" s="36"/>
      <c r="S23" s="11"/>
      <c r="U23" s="35"/>
      <c r="V23" s="10"/>
      <c r="W23" s="10">
        <v>12</v>
      </c>
      <c r="X23" s="10" t="s">
        <v>26</v>
      </c>
      <c r="Y23" s="10">
        <v>10</v>
      </c>
      <c r="Z23" s="10"/>
      <c r="AA23" s="36"/>
      <c r="AC23" s="35"/>
      <c r="AD23" s="10"/>
      <c r="AE23" s="10">
        <v>11</v>
      </c>
      <c r="AF23" s="10" t="s">
        <v>26</v>
      </c>
      <c r="AG23" s="10">
        <v>9</v>
      </c>
      <c r="AH23" s="10"/>
      <c r="AI23" s="36"/>
      <c r="AK23" s="35"/>
      <c r="AL23" s="10"/>
      <c r="AM23" s="10">
        <v>13</v>
      </c>
      <c r="AN23" s="10" t="s">
        <v>26</v>
      </c>
      <c r="AO23" s="10">
        <v>11</v>
      </c>
      <c r="AP23" s="10"/>
      <c r="AQ23" s="36"/>
      <c r="AS23" s="35"/>
      <c r="AT23" s="10"/>
      <c r="AU23" s="10">
        <v>11</v>
      </c>
      <c r="AV23" s="10" t="s">
        <v>26</v>
      </c>
      <c r="AW23" s="10">
        <v>3</v>
      </c>
      <c r="AX23" s="10"/>
      <c r="AY23" s="36"/>
      <c r="BA23" s="35"/>
      <c r="BB23" s="10"/>
      <c r="BC23" s="10">
        <v>11</v>
      </c>
      <c r="BD23" s="10" t="s">
        <v>26</v>
      </c>
      <c r="BE23" s="10">
        <v>3</v>
      </c>
      <c r="BF23" s="10"/>
      <c r="BG23" s="36"/>
      <c r="BI23" s="35"/>
      <c r="BJ23" s="10"/>
      <c r="BK23" s="10">
        <v>7</v>
      </c>
      <c r="BL23" s="10" t="s">
        <v>26</v>
      </c>
      <c r="BM23" s="10">
        <v>11</v>
      </c>
      <c r="BN23" s="10"/>
      <c r="BO23" s="36"/>
      <c r="BQ23" s="45"/>
      <c r="BR23" s="10"/>
      <c r="BS23" s="10"/>
      <c r="BT23" s="10"/>
      <c r="BU23" s="10"/>
      <c r="BV23" s="10"/>
      <c r="BW23" s="45"/>
    </row>
    <row r="24" spans="3:75" x14ac:dyDescent="0.15">
      <c r="C24" s="35"/>
      <c r="D24" s="10"/>
      <c r="E24" s="10"/>
      <c r="F24" s="10" t="s">
        <v>26</v>
      </c>
      <c r="G24" s="10"/>
      <c r="H24" s="10"/>
      <c r="I24" s="36"/>
      <c r="J24" s="11"/>
      <c r="L24" s="35"/>
      <c r="M24" s="10"/>
      <c r="N24" s="10"/>
      <c r="O24" s="10" t="s">
        <v>26</v>
      </c>
      <c r="P24" s="10"/>
      <c r="Q24" s="10"/>
      <c r="R24" s="36"/>
      <c r="S24" s="11"/>
      <c r="U24" s="35"/>
      <c r="V24" s="10"/>
      <c r="W24" s="10"/>
      <c r="X24" s="10" t="s">
        <v>26</v>
      </c>
      <c r="Y24" s="10"/>
      <c r="Z24" s="10"/>
      <c r="AA24" s="36"/>
      <c r="AC24" s="35"/>
      <c r="AD24" s="10"/>
      <c r="AE24" s="10">
        <v>7</v>
      </c>
      <c r="AF24" s="10" t="s">
        <v>26</v>
      </c>
      <c r="AG24" s="10">
        <v>11</v>
      </c>
      <c r="AH24" s="10"/>
      <c r="AI24" s="36"/>
      <c r="AK24" s="35"/>
      <c r="AL24" s="10"/>
      <c r="AM24" s="10"/>
      <c r="AN24" s="10" t="s">
        <v>26</v>
      </c>
      <c r="AO24" s="10"/>
      <c r="AP24" s="10"/>
      <c r="AQ24" s="36"/>
      <c r="AS24" s="35"/>
      <c r="AT24" s="10"/>
      <c r="AU24" s="10">
        <v>11</v>
      </c>
      <c r="AV24" s="10" t="s">
        <v>26</v>
      </c>
      <c r="AW24" s="10">
        <v>9</v>
      </c>
      <c r="AX24" s="10"/>
      <c r="AY24" s="36"/>
      <c r="BA24" s="35"/>
      <c r="BB24" s="10"/>
      <c r="BC24" s="10"/>
      <c r="BD24" s="10" t="s">
        <v>26</v>
      </c>
      <c r="BE24" s="10"/>
      <c r="BF24" s="10"/>
      <c r="BG24" s="36"/>
      <c r="BI24" s="35"/>
      <c r="BJ24" s="10"/>
      <c r="BK24" s="10">
        <v>11</v>
      </c>
      <c r="BL24" s="10" t="s">
        <v>26</v>
      </c>
      <c r="BM24" s="10">
        <v>9</v>
      </c>
      <c r="BN24" s="10"/>
      <c r="BO24" s="36"/>
      <c r="BQ24" s="45"/>
      <c r="BR24" s="10"/>
      <c r="BS24" s="10"/>
      <c r="BT24" s="10"/>
      <c r="BU24" s="10"/>
      <c r="BV24" s="10"/>
      <c r="BW24" s="45"/>
    </row>
    <row r="25" spans="3:75" x14ac:dyDescent="0.15">
      <c r="C25" s="35"/>
      <c r="D25" s="10"/>
      <c r="E25" s="10"/>
      <c r="F25" s="10" t="s">
        <v>26</v>
      </c>
      <c r="G25" s="10"/>
      <c r="H25" s="10"/>
      <c r="I25" s="36"/>
      <c r="J25" s="11"/>
      <c r="L25" s="35"/>
      <c r="M25" s="10"/>
      <c r="N25" s="10"/>
      <c r="O25" s="10" t="s">
        <v>26</v>
      </c>
      <c r="P25" s="10"/>
      <c r="Q25" s="10"/>
      <c r="R25" s="36"/>
      <c r="S25" s="11"/>
      <c r="U25" s="35"/>
      <c r="V25" s="10"/>
      <c r="W25" s="10"/>
      <c r="X25" s="10" t="s">
        <v>26</v>
      </c>
      <c r="Y25" s="10"/>
      <c r="Z25" s="10"/>
      <c r="AA25" s="36"/>
      <c r="AC25" s="35"/>
      <c r="AD25" s="10"/>
      <c r="AE25" s="10"/>
      <c r="AF25" s="10" t="s">
        <v>26</v>
      </c>
      <c r="AG25" s="10"/>
      <c r="AH25" s="10"/>
      <c r="AI25" s="36"/>
      <c r="AK25" s="35"/>
      <c r="AL25" s="10"/>
      <c r="AM25" s="10"/>
      <c r="AN25" s="10" t="s">
        <v>26</v>
      </c>
      <c r="AO25" s="10"/>
      <c r="AP25" s="10"/>
      <c r="AQ25" s="36"/>
      <c r="AS25" s="35"/>
      <c r="AT25" s="10"/>
      <c r="AU25" s="10"/>
      <c r="AV25" s="10" t="s">
        <v>26</v>
      </c>
      <c r="AW25" s="10"/>
      <c r="AX25" s="10"/>
      <c r="AY25" s="36"/>
      <c r="BA25" s="35"/>
      <c r="BB25" s="10"/>
      <c r="BC25" s="10"/>
      <c r="BD25" s="10" t="s">
        <v>26</v>
      </c>
      <c r="BE25" s="10"/>
      <c r="BF25" s="10"/>
      <c r="BG25" s="36"/>
      <c r="BI25" s="35"/>
      <c r="BJ25" s="10"/>
      <c r="BK25" s="10">
        <v>11</v>
      </c>
      <c r="BL25" s="10" t="s">
        <v>26</v>
      </c>
      <c r="BM25" s="10">
        <v>5</v>
      </c>
      <c r="BN25" s="10"/>
      <c r="BO25" s="36"/>
      <c r="BQ25" s="45"/>
      <c r="BR25" s="10"/>
      <c r="BS25" s="10"/>
      <c r="BT25" s="10"/>
      <c r="BU25" s="10"/>
      <c r="BV25" s="10"/>
      <c r="BW25" s="45"/>
    </row>
    <row r="26" spans="3:75" x14ac:dyDescent="0.15">
      <c r="C26" s="35"/>
      <c r="D26" s="10"/>
      <c r="E26" s="10"/>
      <c r="F26" s="10"/>
      <c r="G26" s="10"/>
      <c r="H26" s="10"/>
      <c r="I26" s="36"/>
      <c r="J26" s="11"/>
      <c r="L26" s="35"/>
      <c r="M26" s="10"/>
      <c r="N26" s="10"/>
      <c r="O26" s="10"/>
      <c r="P26" s="10"/>
      <c r="Q26" s="10"/>
      <c r="R26" s="36"/>
      <c r="S26" s="11"/>
      <c r="U26" s="35"/>
      <c r="V26" s="10"/>
      <c r="W26" s="10"/>
      <c r="X26" s="10"/>
      <c r="Y26" s="10"/>
      <c r="Z26" s="10"/>
      <c r="AA26" s="36"/>
      <c r="AC26" s="35"/>
      <c r="AD26" s="10"/>
      <c r="AE26" s="10"/>
      <c r="AF26" s="10"/>
      <c r="AG26" s="10"/>
      <c r="AH26" s="10"/>
      <c r="AI26" s="36"/>
      <c r="AK26" s="35"/>
      <c r="AL26" s="10"/>
      <c r="AM26" s="10"/>
      <c r="AN26" s="10"/>
      <c r="AO26" s="10"/>
      <c r="AP26" s="10"/>
      <c r="AQ26" s="36"/>
      <c r="AS26" s="35"/>
      <c r="AT26" s="10"/>
      <c r="AU26" s="10"/>
      <c r="AV26" s="10"/>
      <c r="AW26" s="10"/>
      <c r="AX26" s="10"/>
      <c r="AY26" s="36"/>
      <c r="BA26" s="35"/>
      <c r="BB26" s="10"/>
      <c r="BC26" s="10"/>
      <c r="BD26" s="10"/>
      <c r="BE26" s="10"/>
      <c r="BF26" s="10"/>
      <c r="BG26" s="36"/>
      <c r="BI26" s="35"/>
      <c r="BJ26" s="10"/>
      <c r="BK26" s="10"/>
      <c r="BL26" s="10"/>
      <c r="BM26" s="10"/>
      <c r="BN26" s="10"/>
      <c r="BO26" s="36"/>
      <c r="BQ26" s="45"/>
      <c r="BR26" s="10"/>
      <c r="BS26" s="10"/>
      <c r="BT26" s="10"/>
      <c r="BU26" s="10"/>
      <c r="BV26" s="10"/>
      <c r="BW26" s="45"/>
    </row>
    <row r="27" spans="3:75" x14ac:dyDescent="0.15">
      <c r="C27" s="35" t="s">
        <v>94</v>
      </c>
      <c r="D27" s="10">
        <f>IF(E27&gt;G27,1,0)+IF(E28&gt;G28,1,0)+IF(E29&gt;G29,1,0)+IF(E30&gt;G30,1,0)+IF(E31&gt;G31,1,0)+IF(E32&gt;G32,1,0)</f>
        <v>0</v>
      </c>
      <c r="E27" s="10">
        <v>11</v>
      </c>
      <c r="F27" s="10" t="s">
        <v>26</v>
      </c>
      <c r="G27" s="10">
        <v>13</v>
      </c>
      <c r="H27" s="10">
        <f>IF(E27&lt;G27,1,0)+IF(E28&lt;G28,1,0)+IF(E29&lt;G29,1,0)+IF(E30&lt;G30,1,0)+IF(E31&lt;G31,1,0)+IF(E32&lt;G32,1,0)</f>
        <v>3</v>
      </c>
      <c r="I27" s="36" t="s">
        <v>185</v>
      </c>
      <c r="J27" s="11"/>
      <c r="L27" s="35" t="s">
        <v>187</v>
      </c>
      <c r="M27" s="10">
        <f>IF(N27&gt;P27,1,0)+IF(N28&gt;P28,1,0)+IF(N29&gt;P29,1,0)+IF(N30&gt;P30,1,0)+IF(N31&gt;P31,1,0)+IF(N32&gt;P32,1,0)</f>
        <v>0</v>
      </c>
      <c r="N27" s="10"/>
      <c r="O27" s="10" t="s">
        <v>26</v>
      </c>
      <c r="P27" s="10"/>
      <c r="Q27" s="10">
        <f>IF(N27&lt;P27,1,0)+IF(N28&lt;P28,1,0)+IF(N29&lt;P29,1,0)+IF(N30&lt;P30,1,0)+IF(N31&lt;P31,1,0)+IF(N32&lt;P32,1,0)</f>
        <v>0</v>
      </c>
      <c r="R27" s="36" t="s">
        <v>204</v>
      </c>
      <c r="S27" s="11"/>
      <c r="U27" s="35" t="s">
        <v>205</v>
      </c>
      <c r="V27" s="10">
        <f>IF(W27&gt;Y27,1,0)+IF(W28&gt;Y28,1,0)+IF(W29&gt;Y29,1,0)+IF(W30&gt;Y30,1,0)+IF(W31&gt;Y31,1,0)+IF(W32&gt;Y32,1,0)</f>
        <v>3</v>
      </c>
      <c r="W27" s="10">
        <v>11</v>
      </c>
      <c r="X27" s="10" t="s">
        <v>26</v>
      </c>
      <c r="Y27" s="10">
        <v>7</v>
      </c>
      <c r="Z27" s="10">
        <f>IF(W27&lt;Y27,1,0)+IF(W28&lt;Y28,1,0)+IF(W29&lt;Y29,1,0)+IF(W30&lt;Y30,1,0)+IF(W31&lt;Y31,1,0)+IF(W32&lt;Y32,1,0)</f>
        <v>0</v>
      </c>
      <c r="AA27" s="36" t="s">
        <v>188</v>
      </c>
      <c r="AC27" s="35" t="s">
        <v>190</v>
      </c>
      <c r="AD27" s="10">
        <f>IF(AE27&gt;AG27,1,0)+IF(AE28&gt;AG28,1,0)+IF(AE29&gt;AG29,1,0)+IF(AE30&gt;AG30,1,0)+IF(AE31&gt;AG31,1,0)+IF(AE32&gt;AG32,1,0)</f>
        <v>0</v>
      </c>
      <c r="AE27" s="10">
        <v>6</v>
      </c>
      <c r="AF27" s="10" t="s">
        <v>26</v>
      </c>
      <c r="AG27" s="10">
        <v>11</v>
      </c>
      <c r="AH27" s="10">
        <f>IF(AE27&lt;AG27,1,0)+IF(AE28&lt;AG28,1,0)+IF(AE29&lt;AG29,1,0)+IF(AE30&lt;AG30,1,0)+IF(AE31&lt;AG31,1,0)+IF(AE32&lt;AG32,1,0)</f>
        <v>3</v>
      </c>
      <c r="AI27" s="36" t="s">
        <v>206</v>
      </c>
      <c r="AK27" s="35" t="s">
        <v>207</v>
      </c>
      <c r="AL27" s="10">
        <f>IF(AM27&gt;AO27,1,0)+IF(AM28&gt;AO28,1,0)+IF(AM29&gt;AO29,1,0)+IF(AM30&gt;AO30,1,0)+IF(AM31&gt;AO31,1,0)+IF(AM32&gt;AO32,1,0)</f>
        <v>0</v>
      </c>
      <c r="AM27" s="10">
        <v>5</v>
      </c>
      <c r="AN27" s="10" t="s">
        <v>26</v>
      </c>
      <c r="AO27" s="10">
        <v>11</v>
      </c>
      <c r="AP27" s="10">
        <f>IF(AM27&lt;AO27,1,0)+IF(AM28&lt;AO28,1,0)+IF(AM29&lt;AO29,1,0)+IF(AM30&lt;AO30,1,0)+IF(AM31&lt;AO31,1,0)+IF(AM32&lt;AO32,1,0)</f>
        <v>3</v>
      </c>
      <c r="AQ27" s="36" t="s">
        <v>204</v>
      </c>
      <c r="AS27" s="35" t="s">
        <v>181</v>
      </c>
      <c r="AT27" s="10">
        <f>IF(AU27&gt;AW27,1,0)+IF(AU28&gt;AW28,1,0)+IF(AU29&gt;AW29,1,0)+IF(AU30&gt;AW30,1,0)+IF(AU31&gt;AW31,1,0)+IF(AU32&gt;AW32,1,0)</f>
        <v>0</v>
      </c>
      <c r="AU27" s="10"/>
      <c r="AV27" s="10" t="s">
        <v>26</v>
      </c>
      <c r="AW27" s="10"/>
      <c r="AX27" s="10">
        <f>IF(AU27&lt;AW27,1,0)+IF(AU28&lt;AW28,1,0)+IF(AU29&lt;AW29,1,0)+IF(AU30&lt;AW30,1,0)+IF(AU31&lt;AW31,1,0)+IF(AU32&lt;AW32,1,0)</f>
        <v>0</v>
      </c>
      <c r="AY27" s="36" t="s">
        <v>189</v>
      </c>
      <c r="BA27" s="35" t="s">
        <v>190</v>
      </c>
      <c r="BB27" s="10">
        <f>IF(BC27&gt;BE27,1,0)+IF(BC28&gt;BE28,1,0)+IF(BC29&gt;BE29,1,0)+IF(BC30&gt;BE30,1,0)+IF(BC31&gt;BE31,1,0)+IF(BC32&gt;BE32,1,0)</f>
        <v>1</v>
      </c>
      <c r="BC27" s="10">
        <v>11</v>
      </c>
      <c r="BD27" s="10" t="s">
        <v>26</v>
      </c>
      <c r="BE27" s="10">
        <v>2</v>
      </c>
      <c r="BF27" s="10">
        <f>IF(BC27&lt;BE27,1,0)+IF(BC28&lt;BE28,1,0)+IF(BC29&lt;BE29,1,0)+IF(BC30&lt;BE30,1,0)+IF(BC31&lt;BE31,1,0)+IF(BC32&lt;BE32,1,0)</f>
        <v>3</v>
      </c>
      <c r="BG27" s="36" t="s">
        <v>183</v>
      </c>
      <c r="BI27" s="35" t="s">
        <v>192</v>
      </c>
      <c r="BJ27" s="10">
        <f>IF(BK27&gt;BM27,1,0)+IF(BK28&gt;BM28,1,0)+IF(BK29&gt;BM29,1,0)+IF(BK30&gt;BM30,1,0)+IF(BK31&gt;BM31,1,0)+IF(BK32&gt;BM32,1,0)</f>
        <v>0</v>
      </c>
      <c r="BK27" s="10"/>
      <c r="BL27" s="10" t="s">
        <v>26</v>
      </c>
      <c r="BM27" s="10"/>
      <c r="BN27" s="10">
        <f>IF(BK27&lt;BM27,1,0)+IF(BK28&lt;BM28,1,0)+IF(BK29&lt;BM29,1,0)+IF(BK30&lt;BM30,1,0)+IF(BK31&lt;BM31,1,0)+IF(BK32&lt;BM32,1,0)</f>
        <v>0</v>
      </c>
      <c r="BO27" s="36" t="s">
        <v>185</v>
      </c>
      <c r="BQ27" s="45"/>
      <c r="BR27" s="10"/>
      <c r="BS27" s="10"/>
      <c r="BT27" s="10"/>
      <c r="BU27" s="10"/>
      <c r="BV27" s="10"/>
      <c r="BW27" s="45"/>
    </row>
    <row r="28" spans="3:75" x14ac:dyDescent="0.15">
      <c r="C28" s="35"/>
      <c r="D28" s="10"/>
      <c r="E28" s="10">
        <v>6</v>
      </c>
      <c r="F28" s="10" t="s">
        <v>26</v>
      </c>
      <c r="G28" s="10">
        <v>11</v>
      </c>
      <c r="H28" s="10"/>
      <c r="I28" s="36"/>
      <c r="J28" s="11"/>
      <c r="L28" s="35"/>
      <c r="M28" s="10"/>
      <c r="N28" s="10"/>
      <c r="O28" s="10" t="s">
        <v>26</v>
      </c>
      <c r="P28" s="10"/>
      <c r="Q28" s="10"/>
      <c r="R28" s="36"/>
      <c r="S28" s="11"/>
      <c r="U28" s="35"/>
      <c r="V28" s="10"/>
      <c r="W28" s="10">
        <v>11</v>
      </c>
      <c r="X28" s="10" t="s">
        <v>26</v>
      </c>
      <c r="Y28" s="10">
        <v>5</v>
      </c>
      <c r="Z28" s="10"/>
      <c r="AA28" s="36"/>
      <c r="AC28" s="35"/>
      <c r="AD28" s="10"/>
      <c r="AE28" s="10">
        <v>10</v>
      </c>
      <c r="AF28" s="10" t="s">
        <v>26</v>
      </c>
      <c r="AG28" s="10">
        <v>12</v>
      </c>
      <c r="AH28" s="10"/>
      <c r="AI28" s="36"/>
      <c r="AK28" s="35"/>
      <c r="AL28" s="10"/>
      <c r="AM28" s="10">
        <v>2</v>
      </c>
      <c r="AN28" s="10" t="s">
        <v>26</v>
      </c>
      <c r="AO28" s="10">
        <v>11</v>
      </c>
      <c r="AP28" s="10"/>
      <c r="AQ28" s="36"/>
      <c r="AS28" s="35"/>
      <c r="AT28" s="10"/>
      <c r="AU28" s="10"/>
      <c r="AV28" s="10" t="s">
        <v>26</v>
      </c>
      <c r="AW28" s="10"/>
      <c r="AX28" s="10"/>
      <c r="AY28" s="36"/>
      <c r="BA28" s="35"/>
      <c r="BB28" s="10"/>
      <c r="BC28" s="10">
        <v>10</v>
      </c>
      <c r="BD28" s="10" t="s">
        <v>26</v>
      </c>
      <c r="BE28" s="10">
        <v>12</v>
      </c>
      <c r="BF28" s="10"/>
      <c r="BG28" s="36"/>
      <c r="BI28" s="35"/>
      <c r="BJ28" s="10"/>
      <c r="BK28" s="10"/>
      <c r="BL28" s="10" t="s">
        <v>26</v>
      </c>
      <c r="BM28" s="10"/>
      <c r="BN28" s="10"/>
      <c r="BO28" s="36"/>
      <c r="BQ28" s="45"/>
      <c r="BR28" s="10"/>
      <c r="BS28" s="10"/>
      <c r="BT28" s="10"/>
      <c r="BU28" s="10"/>
      <c r="BV28" s="10"/>
      <c r="BW28" s="45"/>
    </row>
    <row r="29" spans="3:75" x14ac:dyDescent="0.15">
      <c r="C29" s="35"/>
      <c r="D29" s="10"/>
      <c r="E29" s="10">
        <v>11</v>
      </c>
      <c r="F29" s="10" t="s">
        <v>26</v>
      </c>
      <c r="G29" s="10">
        <v>13</v>
      </c>
      <c r="H29" s="10"/>
      <c r="I29" s="36"/>
      <c r="J29" s="11"/>
      <c r="L29" s="35"/>
      <c r="M29" s="10"/>
      <c r="N29" s="10"/>
      <c r="O29" s="10" t="s">
        <v>26</v>
      </c>
      <c r="P29" s="10"/>
      <c r="Q29" s="10"/>
      <c r="R29" s="36"/>
      <c r="S29" s="11"/>
      <c r="U29" s="35"/>
      <c r="V29" s="10"/>
      <c r="W29" s="10">
        <v>11</v>
      </c>
      <c r="X29" s="10" t="s">
        <v>26</v>
      </c>
      <c r="Y29" s="10">
        <v>8</v>
      </c>
      <c r="Z29" s="10"/>
      <c r="AA29" s="36"/>
      <c r="AC29" s="35"/>
      <c r="AD29" s="10"/>
      <c r="AE29" s="10">
        <v>8</v>
      </c>
      <c r="AF29" s="10" t="s">
        <v>26</v>
      </c>
      <c r="AG29" s="10">
        <v>11</v>
      </c>
      <c r="AH29" s="10"/>
      <c r="AI29" s="36"/>
      <c r="AK29" s="35"/>
      <c r="AL29" s="10"/>
      <c r="AM29" s="10">
        <v>9</v>
      </c>
      <c r="AN29" s="10" t="s">
        <v>26</v>
      </c>
      <c r="AO29" s="10">
        <v>11</v>
      </c>
      <c r="AP29" s="10"/>
      <c r="AQ29" s="36"/>
      <c r="AS29" s="35"/>
      <c r="AT29" s="10"/>
      <c r="AU29" s="10"/>
      <c r="AV29" s="10" t="s">
        <v>26</v>
      </c>
      <c r="AW29" s="10"/>
      <c r="AX29" s="10"/>
      <c r="AY29" s="36"/>
      <c r="BA29" s="35"/>
      <c r="BB29" s="10"/>
      <c r="BC29" s="10">
        <v>10</v>
      </c>
      <c r="BD29" s="10" t="s">
        <v>26</v>
      </c>
      <c r="BE29" s="10">
        <v>12</v>
      </c>
      <c r="BF29" s="10"/>
      <c r="BG29" s="36"/>
      <c r="BI29" s="35"/>
      <c r="BJ29" s="10"/>
      <c r="BK29" s="10"/>
      <c r="BL29" s="10" t="s">
        <v>26</v>
      </c>
      <c r="BM29" s="10"/>
      <c r="BN29" s="10"/>
      <c r="BO29" s="36"/>
      <c r="BQ29" s="45"/>
      <c r="BR29" s="10"/>
      <c r="BS29" s="10"/>
      <c r="BT29" s="10"/>
      <c r="BU29" s="10"/>
      <c r="BV29" s="10"/>
      <c r="BW29" s="45"/>
    </row>
    <row r="30" spans="3:75" x14ac:dyDescent="0.15">
      <c r="C30" s="35"/>
      <c r="D30" s="10"/>
      <c r="E30" s="10"/>
      <c r="F30" s="10" t="s">
        <v>26</v>
      </c>
      <c r="G30" s="10"/>
      <c r="H30" s="10"/>
      <c r="I30" s="36"/>
      <c r="J30" s="11"/>
      <c r="L30" s="35"/>
      <c r="M30" s="10"/>
      <c r="N30" s="10"/>
      <c r="O30" s="10" t="s">
        <v>26</v>
      </c>
      <c r="P30" s="10"/>
      <c r="Q30" s="10"/>
      <c r="R30" s="36"/>
      <c r="S30" s="11"/>
      <c r="U30" s="35"/>
      <c r="V30" s="10"/>
      <c r="W30" s="10"/>
      <c r="X30" s="10" t="s">
        <v>26</v>
      </c>
      <c r="Y30" s="10"/>
      <c r="Z30" s="10"/>
      <c r="AA30" s="36"/>
      <c r="AC30" s="35"/>
      <c r="AD30" s="10"/>
      <c r="AE30" s="10"/>
      <c r="AF30" s="10" t="s">
        <v>26</v>
      </c>
      <c r="AG30" s="10"/>
      <c r="AH30" s="10"/>
      <c r="AI30" s="36"/>
      <c r="AK30" s="35"/>
      <c r="AL30" s="10"/>
      <c r="AM30" s="10"/>
      <c r="AN30" s="10" t="s">
        <v>26</v>
      </c>
      <c r="AO30" s="10"/>
      <c r="AP30" s="10"/>
      <c r="AQ30" s="36"/>
      <c r="AS30" s="35"/>
      <c r="AT30" s="10"/>
      <c r="AU30" s="10"/>
      <c r="AV30" s="10" t="s">
        <v>26</v>
      </c>
      <c r="AW30" s="10"/>
      <c r="AX30" s="10"/>
      <c r="AY30" s="36"/>
      <c r="BA30" s="35"/>
      <c r="BB30" s="10"/>
      <c r="BC30" s="10">
        <v>5</v>
      </c>
      <c r="BD30" s="10" t="s">
        <v>26</v>
      </c>
      <c r="BE30" s="10">
        <v>11</v>
      </c>
      <c r="BF30" s="10"/>
      <c r="BG30" s="36"/>
      <c r="BI30" s="35"/>
      <c r="BJ30" s="10"/>
      <c r="BK30" s="10"/>
      <c r="BL30" s="10" t="s">
        <v>26</v>
      </c>
      <c r="BM30" s="10"/>
      <c r="BN30" s="10"/>
      <c r="BO30" s="36"/>
      <c r="BQ30" s="45"/>
      <c r="BR30" s="10"/>
      <c r="BS30" s="10"/>
      <c r="BT30" s="10"/>
      <c r="BU30" s="10"/>
      <c r="BV30" s="10"/>
      <c r="BW30" s="45"/>
    </row>
    <row r="31" spans="3:75" x14ac:dyDescent="0.15">
      <c r="C31" s="35"/>
      <c r="D31" s="10"/>
      <c r="E31" s="10"/>
      <c r="F31" s="10" t="s">
        <v>26</v>
      </c>
      <c r="G31" s="10"/>
      <c r="H31" s="10"/>
      <c r="I31" s="36"/>
      <c r="J31" s="11"/>
      <c r="L31" s="35"/>
      <c r="M31" s="10"/>
      <c r="N31" s="10"/>
      <c r="O31" s="10" t="s">
        <v>26</v>
      </c>
      <c r="P31" s="10"/>
      <c r="Q31" s="10"/>
      <c r="R31" s="36"/>
      <c r="S31" s="11"/>
      <c r="U31" s="35"/>
      <c r="V31" s="10"/>
      <c r="W31" s="10"/>
      <c r="X31" s="10" t="s">
        <v>26</v>
      </c>
      <c r="Y31" s="10"/>
      <c r="Z31" s="10"/>
      <c r="AA31" s="36"/>
      <c r="AC31" s="35"/>
      <c r="AD31" s="10"/>
      <c r="AE31" s="10"/>
      <c r="AF31" s="10" t="s">
        <v>26</v>
      </c>
      <c r="AG31" s="10"/>
      <c r="AH31" s="10"/>
      <c r="AI31" s="36"/>
      <c r="AK31" s="35"/>
      <c r="AL31" s="10"/>
      <c r="AM31" s="10"/>
      <c r="AN31" s="10" t="s">
        <v>26</v>
      </c>
      <c r="AO31" s="10"/>
      <c r="AP31" s="10"/>
      <c r="AQ31" s="36"/>
      <c r="AS31" s="35"/>
      <c r="AT31" s="10"/>
      <c r="AU31" s="10"/>
      <c r="AV31" s="10" t="s">
        <v>26</v>
      </c>
      <c r="AW31" s="10"/>
      <c r="AX31" s="10"/>
      <c r="AY31" s="36"/>
      <c r="BA31" s="35"/>
      <c r="BB31" s="10"/>
      <c r="BC31" s="10"/>
      <c r="BD31" s="10" t="s">
        <v>26</v>
      </c>
      <c r="BE31" s="10"/>
      <c r="BF31" s="10"/>
      <c r="BG31" s="36"/>
      <c r="BI31" s="35"/>
      <c r="BJ31" s="10"/>
      <c r="BK31" s="10"/>
      <c r="BL31" s="10" t="s">
        <v>26</v>
      </c>
      <c r="BM31" s="10"/>
      <c r="BN31" s="10"/>
      <c r="BO31" s="36"/>
      <c r="BQ31" s="45"/>
      <c r="BR31" s="10"/>
      <c r="BS31" s="10"/>
      <c r="BT31" s="10"/>
      <c r="BU31" s="10"/>
      <c r="BV31" s="10"/>
      <c r="BW31" s="45"/>
    </row>
    <row r="32" spans="3:75" x14ac:dyDescent="0.15">
      <c r="C32" s="35"/>
      <c r="D32" s="10"/>
      <c r="E32" s="10"/>
      <c r="F32" s="10"/>
      <c r="G32" s="10"/>
      <c r="H32" s="10"/>
      <c r="I32" s="36"/>
      <c r="J32" s="11"/>
      <c r="L32" s="35"/>
      <c r="M32" s="10"/>
      <c r="N32" s="10"/>
      <c r="O32" s="10"/>
      <c r="P32" s="10"/>
      <c r="Q32" s="10"/>
      <c r="R32" s="36"/>
      <c r="S32" s="11"/>
      <c r="U32" s="35"/>
      <c r="V32" s="10"/>
      <c r="W32" s="10"/>
      <c r="X32" s="10"/>
      <c r="Y32" s="10"/>
      <c r="Z32" s="10"/>
      <c r="AA32" s="36"/>
      <c r="AC32" s="35"/>
      <c r="AD32" s="10"/>
      <c r="AE32" s="10"/>
      <c r="AF32" s="10"/>
      <c r="AG32" s="10"/>
      <c r="AH32" s="10"/>
      <c r="AI32" s="36"/>
      <c r="AK32" s="35"/>
      <c r="AL32" s="10"/>
      <c r="AM32" s="10"/>
      <c r="AN32" s="10"/>
      <c r="AO32" s="10"/>
      <c r="AP32" s="10"/>
      <c r="AQ32" s="36"/>
      <c r="AS32" s="35"/>
      <c r="AT32" s="10"/>
      <c r="AU32" s="10"/>
      <c r="AV32" s="10"/>
      <c r="AW32" s="10"/>
      <c r="AX32" s="10"/>
      <c r="AY32" s="36"/>
      <c r="BA32" s="35"/>
      <c r="BB32" s="10"/>
      <c r="BC32" s="10"/>
      <c r="BD32" s="10"/>
      <c r="BE32" s="10"/>
      <c r="BF32" s="10"/>
      <c r="BG32" s="36"/>
      <c r="BI32" s="35"/>
      <c r="BJ32" s="10"/>
      <c r="BK32" s="10"/>
      <c r="BL32" s="10"/>
      <c r="BM32" s="10"/>
      <c r="BN32" s="10"/>
      <c r="BO32" s="36"/>
      <c r="BQ32" s="45"/>
      <c r="BR32" s="10"/>
      <c r="BS32" s="10"/>
      <c r="BT32" s="10"/>
      <c r="BU32" s="10"/>
      <c r="BV32" s="10"/>
      <c r="BW32" s="45"/>
    </row>
    <row r="33" spans="3:75" x14ac:dyDescent="0.15">
      <c r="C33" s="35" t="s">
        <v>184</v>
      </c>
      <c r="D33" s="10">
        <f>IF(E33&gt;G33,1,0)+IF(E34&gt;G34,1,0)+IF(E35&gt;G35,1,0)+IF(E36&gt;G36,1,0)+IF(E37&gt;G37,1,0)+IF(E38&gt;G38,1,0)</f>
        <v>3</v>
      </c>
      <c r="E33" s="10">
        <v>11</v>
      </c>
      <c r="F33" s="10" t="s">
        <v>26</v>
      </c>
      <c r="G33" s="10">
        <v>6</v>
      </c>
      <c r="H33" s="10">
        <f>IF(E33&lt;G33,1,0)+IF(E34&lt;G34,1,0)+IF(E35&lt;G35,1,0)+IF(E36&lt;G36,1,0)+IF(E37&lt;G37,1,0)+IF(E38&lt;G38,1,0)</f>
        <v>0</v>
      </c>
      <c r="I33" s="36" t="s">
        <v>195</v>
      </c>
      <c r="J33" s="11"/>
      <c r="L33" s="35" t="s">
        <v>27</v>
      </c>
      <c r="M33" s="10">
        <f>IF(N33&gt;P33,1,0)+IF(N34&gt;P34,1,0)+IF(N35&gt;P35,1,0)+IF(N36&gt;P36,1,0)+IF(N37&gt;P37,1,0)+IF(N38&gt;P38,1,0)</f>
        <v>0</v>
      </c>
      <c r="N33" s="10"/>
      <c r="O33" s="10" t="s">
        <v>26</v>
      </c>
      <c r="P33" s="10"/>
      <c r="Q33" s="10">
        <f>IF(N33&lt;P33,1,0)+IF(N34&lt;P34,1,0)+IF(N35&lt;P35,1,0)+IF(N36&lt;P36,1,0)+IF(N37&lt;P37,1,0)+IF(N38&lt;P38,1,0)</f>
        <v>0</v>
      </c>
      <c r="R33" s="36" t="s">
        <v>208</v>
      </c>
      <c r="S33" s="11"/>
      <c r="U33" s="35" t="s">
        <v>206</v>
      </c>
      <c r="V33" s="10">
        <f>IF(W33&gt;Y33,1,0)+IF(W34&gt;Y34,1,0)+IF(W35&gt;Y35,1,0)+IF(W36&gt;Y36,1,0)+IF(W37&gt;Y37,1,0)+IF(W38&gt;Y38,1,0)</f>
        <v>0</v>
      </c>
      <c r="W33" s="10"/>
      <c r="X33" s="10" t="s">
        <v>26</v>
      </c>
      <c r="Y33" s="10"/>
      <c r="Z33" s="10">
        <f>IF(W33&lt;Y33,1,0)+IF(W34&lt;Y34,1,0)+IF(W35&lt;Y35,1,0)+IF(W36&lt;Y36,1,0)+IF(W37&lt;Y37,1,0)+IF(W38&lt;Y38,1,0)</f>
        <v>0</v>
      </c>
      <c r="AA33" s="36" t="s">
        <v>189</v>
      </c>
      <c r="AC33" s="41" t="s">
        <v>180</v>
      </c>
      <c r="AD33" s="13">
        <f>IF(AE33&gt;AG33,1,0)+IF(AE34&gt;AG34,1,0)+IF(AE35&gt;AG35,1,0)+IF(AE36&gt;AG36,1,0)+IF(AE37&gt;AG37,1,0)+IF(AE38&gt;AG38,1,0)</f>
        <v>2</v>
      </c>
      <c r="AE33" s="13">
        <v>11</v>
      </c>
      <c r="AF33" s="13" t="s">
        <v>26</v>
      </c>
      <c r="AG33" s="13">
        <v>6</v>
      </c>
      <c r="AH33" s="13">
        <f>IF(AE33&lt;AG33,1,0)+IF(AE34&lt;AG34,1,0)+IF(AE35&lt;AG35,1,0)+IF(AE36&lt;AG36,1,0)+IF(AE37&lt;AG37,1,0)+IF(AE38&lt;AG38,1,0)</f>
        <v>1</v>
      </c>
      <c r="AI33" s="43" t="s">
        <v>205</v>
      </c>
      <c r="AK33" s="35" t="s">
        <v>91</v>
      </c>
      <c r="AL33" s="10">
        <f>IF(AM33&gt;AO33,1,0)+IF(AM34&gt;AO34,1,0)+IF(AM35&gt;AO35,1,0)+IF(AM36&gt;AO36,1,0)+IF(AM37&gt;AO37,1,0)+IF(AM38&gt;AO38,1,0)</f>
        <v>3</v>
      </c>
      <c r="AM33" s="10">
        <v>11</v>
      </c>
      <c r="AN33" s="10" t="s">
        <v>26</v>
      </c>
      <c r="AO33" s="10">
        <v>1</v>
      </c>
      <c r="AP33" s="10">
        <f>IF(AM33&lt;AO33,1,0)+IF(AM34&lt;AO34,1,0)+IF(AM35&lt;AO35,1,0)+IF(AM36&lt;AO36,1,0)+IF(AM37&lt;AO37,1,0)+IF(AM38&lt;AO38,1,0)</f>
        <v>0</v>
      </c>
      <c r="AQ33" s="36" t="s">
        <v>208</v>
      </c>
      <c r="AS33" s="35" t="s">
        <v>192</v>
      </c>
      <c r="AT33" s="10">
        <f>IF(AU33&gt;AW33,1,0)+IF(AU34&gt;AW34,1,0)+IF(AU35&gt;AW35,1,0)+IF(AU36&gt;AW36,1,0)+IF(AU37&gt;AW37,1,0)+IF(AU38&gt;AW38,1,0)</f>
        <v>0</v>
      </c>
      <c r="AU33" s="10"/>
      <c r="AV33" s="10" t="s">
        <v>26</v>
      </c>
      <c r="AW33" s="10"/>
      <c r="AX33" s="10">
        <f>IF(AU33&lt;AW33,1,0)+IF(AU34&lt;AW34,1,0)+IF(AU35&lt;AW35,1,0)+IF(AU36&lt;AW36,1,0)+IF(AU37&lt;AW37,1,0)+IF(AU38&lt;AW38,1,0)</f>
        <v>0</v>
      </c>
      <c r="AY33" s="36" t="s">
        <v>193</v>
      </c>
      <c r="BA33" s="35" t="s">
        <v>209</v>
      </c>
      <c r="BB33" s="10">
        <f>IF(BC33&gt;BE33,1,0)+IF(BC34&gt;BE34,1,0)+IF(BC35&gt;BE35,1,0)+IF(BC36&gt;BE36,1,0)+IF(BC37&gt;BE37,1,0)+IF(BC38&gt;BE38,1,0)</f>
        <v>3</v>
      </c>
      <c r="BC33" s="10">
        <v>11</v>
      </c>
      <c r="BD33" s="10" t="s">
        <v>26</v>
      </c>
      <c r="BE33" s="10">
        <v>9</v>
      </c>
      <c r="BF33" s="10">
        <f>IF(BC33&lt;BE33,1,0)+IF(BC34&lt;BE34,1,0)+IF(BC35&lt;BE35,1,0)+IF(BC36&lt;BE36,1,0)+IF(BC37&lt;BE37,1,0)+IF(BC38&lt;BE38,1,0)</f>
        <v>1</v>
      </c>
      <c r="BG33" s="36" t="s">
        <v>188</v>
      </c>
      <c r="BI33" s="35" t="s">
        <v>27</v>
      </c>
      <c r="BJ33" s="10">
        <f>IF(BK33&gt;BM33,1,0)+IF(BK34&gt;BM34,1,0)+IF(BK35&gt;BM35,1,0)+IF(BK36&gt;BM36,1,0)+IF(BK37&gt;BM37,1,0)+IF(BK38&gt;BM38,1,0)</f>
        <v>0</v>
      </c>
      <c r="BK33" s="10"/>
      <c r="BL33" s="10" t="s">
        <v>26</v>
      </c>
      <c r="BM33" s="10"/>
      <c r="BN33" s="10">
        <f>IF(BK33&lt;BM33,1,0)+IF(BK34&lt;BM34,1,0)+IF(BK35&lt;BM35,1,0)+IF(BK36&lt;BM36,1,0)+IF(BK37&lt;BM37,1,0)+IF(BK38&lt;BM38,1,0)</f>
        <v>0</v>
      </c>
      <c r="BO33" s="36" t="s">
        <v>191</v>
      </c>
      <c r="BQ33" s="45"/>
      <c r="BR33" s="10"/>
      <c r="BS33" s="10"/>
      <c r="BT33" s="10"/>
      <c r="BU33" s="10"/>
      <c r="BV33" s="10"/>
      <c r="BW33" s="45"/>
    </row>
    <row r="34" spans="3:75" x14ac:dyDescent="0.15">
      <c r="C34" s="35"/>
      <c r="D34" s="10"/>
      <c r="E34" s="10">
        <v>11</v>
      </c>
      <c r="F34" s="10" t="s">
        <v>26</v>
      </c>
      <c r="G34" s="10">
        <v>5</v>
      </c>
      <c r="H34" s="10"/>
      <c r="I34" s="36"/>
      <c r="J34" s="11"/>
      <c r="L34" s="35"/>
      <c r="M34" s="10"/>
      <c r="N34" s="10"/>
      <c r="O34" s="10" t="s">
        <v>26</v>
      </c>
      <c r="P34" s="10"/>
      <c r="Q34" s="10"/>
      <c r="R34" s="36"/>
      <c r="S34" s="11"/>
      <c r="U34" s="35"/>
      <c r="V34" s="10"/>
      <c r="W34" s="10"/>
      <c r="X34" s="10" t="s">
        <v>26</v>
      </c>
      <c r="Y34" s="10"/>
      <c r="Z34" s="10"/>
      <c r="AA34" s="36"/>
      <c r="AC34" s="41"/>
      <c r="AD34" s="13"/>
      <c r="AE34" s="13">
        <v>9</v>
      </c>
      <c r="AF34" s="13" t="s">
        <v>26</v>
      </c>
      <c r="AG34" s="13">
        <v>11</v>
      </c>
      <c r="AH34" s="13"/>
      <c r="AI34" s="43"/>
      <c r="AK34" s="35"/>
      <c r="AL34" s="10"/>
      <c r="AM34" s="10">
        <v>11</v>
      </c>
      <c r="AN34" s="10" t="s">
        <v>26</v>
      </c>
      <c r="AO34" s="10">
        <v>2</v>
      </c>
      <c r="AP34" s="10"/>
      <c r="AQ34" s="36"/>
      <c r="AS34" s="35"/>
      <c r="AT34" s="10"/>
      <c r="AU34" s="10"/>
      <c r="AV34" s="10" t="s">
        <v>26</v>
      </c>
      <c r="AW34" s="10"/>
      <c r="AX34" s="10"/>
      <c r="AY34" s="36"/>
      <c r="BA34" s="35"/>
      <c r="BB34" s="10"/>
      <c r="BC34" s="10">
        <v>11</v>
      </c>
      <c r="BD34" s="10" t="s">
        <v>26</v>
      </c>
      <c r="BE34" s="10">
        <v>8</v>
      </c>
      <c r="BF34" s="10"/>
      <c r="BG34" s="36"/>
      <c r="BI34" s="35"/>
      <c r="BJ34" s="10"/>
      <c r="BK34" s="10"/>
      <c r="BL34" s="10" t="s">
        <v>26</v>
      </c>
      <c r="BM34" s="10"/>
      <c r="BN34" s="10"/>
      <c r="BO34" s="36"/>
      <c r="BQ34" s="45"/>
      <c r="BR34" s="10"/>
      <c r="BS34" s="10"/>
      <c r="BT34" s="10"/>
      <c r="BU34" s="10"/>
      <c r="BV34" s="10"/>
      <c r="BW34" s="45"/>
    </row>
    <row r="35" spans="3:75" x14ac:dyDescent="0.15">
      <c r="C35" s="35"/>
      <c r="D35" s="10"/>
      <c r="E35" s="10">
        <v>11</v>
      </c>
      <c r="F35" s="10" t="s">
        <v>26</v>
      </c>
      <c r="G35" s="10">
        <v>7</v>
      </c>
      <c r="H35" s="10"/>
      <c r="I35" s="36"/>
      <c r="J35" s="11"/>
      <c r="L35" s="35"/>
      <c r="M35" s="10"/>
      <c r="N35" s="10"/>
      <c r="O35" s="10" t="s">
        <v>26</v>
      </c>
      <c r="P35" s="10"/>
      <c r="Q35" s="10"/>
      <c r="R35" s="36"/>
      <c r="S35" s="11"/>
      <c r="U35" s="35"/>
      <c r="V35" s="10"/>
      <c r="W35" s="10"/>
      <c r="X35" s="10" t="s">
        <v>26</v>
      </c>
      <c r="Y35" s="10"/>
      <c r="Z35" s="10"/>
      <c r="AA35" s="36"/>
      <c r="AC35" s="41"/>
      <c r="AD35" s="13"/>
      <c r="AE35" s="13">
        <v>11</v>
      </c>
      <c r="AF35" s="13" t="s">
        <v>26</v>
      </c>
      <c r="AG35" s="13">
        <v>4</v>
      </c>
      <c r="AH35" s="13"/>
      <c r="AI35" s="43"/>
      <c r="AK35" s="35"/>
      <c r="AL35" s="10"/>
      <c r="AM35" s="10">
        <v>11</v>
      </c>
      <c r="AN35" s="10" t="s">
        <v>26</v>
      </c>
      <c r="AO35" s="10">
        <v>4</v>
      </c>
      <c r="AP35" s="10"/>
      <c r="AQ35" s="36"/>
      <c r="AS35" s="35"/>
      <c r="AT35" s="10"/>
      <c r="AU35" s="10"/>
      <c r="AV35" s="10" t="s">
        <v>26</v>
      </c>
      <c r="AW35" s="10"/>
      <c r="AX35" s="10"/>
      <c r="AY35" s="36"/>
      <c r="BA35" s="35"/>
      <c r="BB35" s="10"/>
      <c r="BC35" s="10">
        <v>10</v>
      </c>
      <c r="BD35" s="10" t="s">
        <v>26</v>
      </c>
      <c r="BE35" s="10">
        <v>12</v>
      </c>
      <c r="BF35" s="10"/>
      <c r="BG35" s="36"/>
      <c r="BI35" s="35"/>
      <c r="BJ35" s="10"/>
      <c r="BK35" s="10"/>
      <c r="BL35" s="10" t="s">
        <v>26</v>
      </c>
      <c r="BM35" s="10"/>
      <c r="BN35" s="10"/>
      <c r="BO35" s="36"/>
      <c r="BQ35" s="45"/>
      <c r="BR35" s="10"/>
      <c r="BS35" s="10"/>
      <c r="BT35" s="10"/>
      <c r="BU35" s="10"/>
      <c r="BV35" s="10"/>
      <c r="BW35" s="45"/>
    </row>
    <row r="36" spans="3:75" x14ac:dyDescent="0.15">
      <c r="C36" s="35"/>
      <c r="D36" s="10"/>
      <c r="E36" s="10"/>
      <c r="F36" s="10" t="s">
        <v>26</v>
      </c>
      <c r="G36" s="10"/>
      <c r="H36" s="10"/>
      <c r="I36" s="36"/>
      <c r="J36" s="11"/>
      <c r="L36" s="35"/>
      <c r="M36" s="10"/>
      <c r="N36" s="10"/>
      <c r="O36" s="10" t="s">
        <v>26</v>
      </c>
      <c r="P36" s="10"/>
      <c r="Q36" s="10"/>
      <c r="R36" s="36"/>
      <c r="S36" s="11"/>
      <c r="U36" s="35"/>
      <c r="V36" s="10"/>
      <c r="W36" s="10"/>
      <c r="X36" s="10" t="s">
        <v>26</v>
      </c>
      <c r="Y36" s="10"/>
      <c r="Z36" s="10"/>
      <c r="AA36" s="36"/>
      <c r="AC36" s="41"/>
      <c r="AD36" s="13"/>
      <c r="AE36" s="13"/>
      <c r="AF36" s="13" t="s">
        <v>26</v>
      </c>
      <c r="AG36" s="13"/>
      <c r="AH36" s="13"/>
      <c r="AI36" s="43"/>
      <c r="AK36" s="35"/>
      <c r="AL36" s="10"/>
      <c r="AM36" s="10"/>
      <c r="AN36" s="10" t="s">
        <v>26</v>
      </c>
      <c r="AO36" s="10"/>
      <c r="AP36" s="10"/>
      <c r="AQ36" s="36"/>
      <c r="AS36" s="35"/>
      <c r="AT36" s="10"/>
      <c r="AU36" s="10"/>
      <c r="AV36" s="10" t="s">
        <v>26</v>
      </c>
      <c r="AW36" s="10"/>
      <c r="AX36" s="10"/>
      <c r="AY36" s="36"/>
      <c r="BA36" s="35"/>
      <c r="BB36" s="10"/>
      <c r="BC36" s="10">
        <v>11</v>
      </c>
      <c r="BD36" s="10" t="s">
        <v>26</v>
      </c>
      <c r="BE36" s="10">
        <v>7</v>
      </c>
      <c r="BF36" s="10"/>
      <c r="BG36" s="36"/>
      <c r="BI36" s="35"/>
      <c r="BJ36" s="10"/>
      <c r="BK36" s="10"/>
      <c r="BL36" s="10" t="s">
        <v>26</v>
      </c>
      <c r="BM36" s="10"/>
      <c r="BN36" s="10"/>
      <c r="BO36" s="36"/>
      <c r="BQ36" s="45"/>
      <c r="BR36" s="10"/>
      <c r="BS36" s="10"/>
      <c r="BT36" s="10"/>
      <c r="BU36" s="10"/>
      <c r="BV36" s="10"/>
      <c r="BW36" s="45"/>
    </row>
    <row r="37" spans="3:75" x14ac:dyDescent="0.15">
      <c r="C37" s="35"/>
      <c r="D37" s="10"/>
      <c r="E37" s="10"/>
      <c r="F37" s="10" t="s">
        <v>26</v>
      </c>
      <c r="G37" s="10"/>
      <c r="H37" s="10"/>
      <c r="I37" s="36"/>
      <c r="J37" s="11"/>
      <c r="L37" s="35"/>
      <c r="M37" s="10"/>
      <c r="N37" s="10"/>
      <c r="O37" s="10" t="s">
        <v>26</v>
      </c>
      <c r="P37" s="10"/>
      <c r="Q37" s="10"/>
      <c r="R37" s="36"/>
      <c r="S37" s="11"/>
      <c r="U37" s="35"/>
      <c r="V37" s="10"/>
      <c r="W37" s="10"/>
      <c r="X37" s="10" t="s">
        <v>26</v>
      </c>
      <c r="Y37" s="10"/>
      <c r="Z37" s="10"/>
      <c r="AA37" s="36"/>
      <c r="AC37" s="41"/>
      <c r="AD37" s="13"/>
      <c r="AE37" s="13"/>
      <c r="AF37" s="13" t="s">
        <v>26</v>
      </c>
      <c r="AG37" s="13"/>
      <c r="AH37" s="13"/>
      <c r="AI37" s="43"/>
      <c r="AK37" s="35"/>
      <c r="AL37" s="10"/>
      <c r="AM37" s="10"/>
      <c r="AN37" s="10" t="s">
        <v>26</v>
      </c>
      <c r="AO37" s="10"/>
      <c r="AP37" s="10"/>
      <c r="AQ37" s="36"/>
      <c r="AS37" s="35"/>
      <c r="AT37" s="10"/>
      <c r="AU37" s="10"/>
      <c r="AV37" s="10" t="s">
        <v>26</v>
      </c>
      <c r="AW37" s="10"/>
      <c r="AX37" s="10"/>
      <c r="AY37" s="36"/>
      <c r="BA37" s="35"/>
      <c r="BB37" s="10"/>
      <c r="BC37" s="10"/>
      <c r="BD37" s="10" t="s">
        <v>26</v>
      </c>
      <c r="BE37" s="10"/>
      <c r="BF37" s="10"/>
      <c r="BG37" s="36"/>
      <c r="BI37" s="35"/>
      <c r="BJ37" s="10"/>
      <c r="BK37" s="10"/>
      <c r="BL37" s="10" t="s">
        <v>26</v>
      </c>
      <c r="BM37" s="10"/>
      <c r="BN37" s="10"/>
      <c r="BO37" s="36"/>
      <c r="BQ37" s="45"/>
      <c r="BR37" s="10"/>
      <c r="BS37" s="10"/>
      <c r="BT37" s="10"/>
      <c r="BU37" s="10"/>
      <c r="BV37" s="10"/>
      <c r="BW37" s="45"/>
    </row>
    <row r="38" spans="3:75" x14ac:dyDescent="0.15">
      <c r="C38" s="38"/>
      <c r="D38" s="12"/>
      <c r="E38" s="12"/>
      <c r="F38" s="12"/>
      <c r="G38" s="12"/>
      <c r="H38" s="12"/>
      <c r="I38" s="39"/>
      <c r="J38" s="11"/>
      <c r="L38" s="38"/>
      <c r="M38" s="12"/>
      <c r="N38" s="12"/>
      <c r="O38" s="12"/>
      <c r="P38" s="12"/>
      <c r="Q38" s="12"/>
      <c r="R38" s="39"/>
      <c r="S38" s="11"/>
      <c r="U38" s="38"/>
      <c r="V38" s="12"/>
      <c r="W38" s="12"/>
      <c r="X38" s="12"/>
      <c r="Y38" s="12"/>
      <c r="Z38" s="12"/>
      <c r="AA38" s="39"/>
      <c r="AC38" s="42"/>
      <c r="AD38" s="14"/>
      <c r="AE38" s="14"/>
      <c r="AF38" s="14"/>
      <c r="AG38" s="14"/>
      <c r="AH38" s="14"/>
      <c r="AI38" s="44"/>
      <c r="AK38" s="38"/>
      <c r="AL38" s="12"/>
      <c r="AM38" s="12"/>
      <c r="AN38" s="12"/>
      <c r="AO38" s="12"/>
      <c r="AP38" s="12"/>
      <c r="AQ38" s="39"/>
      <c r="AS38" s="38"/>
      <c r="AT38" s="12"/>
      <c r="AU38" s="12"/>
      <c r="AV38" s="12"/>
      <c r="AW38" s="12"/>
      <c r="AX38" s="12"/>
      <c r="AY38" s="39"/>
      <c r="BA38" s="38"/>
      <c r="BB38" s="12"/>
      <c r="BC38" s="12"/>
      <c r="BD38" s="12"/>
      <c r="BE38" s="12"/>
      <c r="BF38" s="12"/>
      <c r="BG38" s="39"/>
      <c r="BI38" s="38"/>
      <c r="BJ38" s="12"/>
      <c r="BK38" s="12"/>
      <c r="BL38" s="12"/>
      <c r="BM38" s="12"/>
      <c r="BN38" s="12"/>
      <c r="BO38" s="39"/>
      <c r="BQ38" s="45"/>
      <c r="BR38" s="10"/>
      <c r="BS38" s="10"/>
      <c r="BT38" s="10"/>
      <c r="BU38" s="10"/>
      <c r="BV38" s="10"/>
      <c r="BW38" s="45"/>
    </row>
    <row r="39" spans="3:75" x14ac:dyDescent="0.15">
      <c r="C39" s="11"/>
      <c r="D39" s="6"/>
      <c r="E39" s="10"/>
      <c r="F39" s="10"/>
      <c r="G39" s="10"/>
      <c r="H39" s="10"/>
      <c r="I39" s="11"/>
      <c r="J39" s="11"/>
      <c r="K39" s="8"/>
      <c r="L39" s="11"/>
      <c r="M39" s="10"/>
      <c r="N39" s="10"/>
      <c r="O39" s="10"/>
      <c r="P39" s="10"/>
      <c r="Q39" s="10"/>
      <c r="R39" s="11"/>
      <c r="S39" s="11"/>
      <c r="T39" s="8"/>
      <c r="U39" s="11"/>
      <c r="V39" s="10"/>
      <c r="W39" s="10"/>
      <c r="X39" s="10"/>
      <c r="Y39" s="10"/>
      <c r="Z39" s="10"/>
      <c r="AA39" s="11"/>
      <c r="AB39" s="8"/>
      <c r="BQ39" s="24"/>
      <c r="BR39" s="24"/>
      <c r="BS39" s="24"/>
      <c r="BT39" s="24"/>
      <c r="BU39" s="24"/>
      <c r="BV39" s="24"/>
      <c r="BW39" s="24"/>
    </row>
    <row r="40" spans="3:75" x14ac:dyDescent="0.15">
      <c r="C40" s="16" t="s">
        <v>170</v>
      </c>
      <c r="D40" s="12"/>
      <c r="E40" s="12"/>
      <c r="F40" s="12"/>
      <c r="G40" s="12"/>
      <c r="H40" s="12"/>
      <c r="I40" s="16"/>
      <c r="J40" s="8"/>
      <c r="K40" s="8"/>
      <c r="L40" s="16" t="s">
        <v>173</v>
      </c>
      <c r="M40" s="12"/>
      <c r="N40" s="12"/>
      <c r="O40" s="12"/>
      <c r="P40" s="12"/>
      <c r="Q40" s="12"/>
      <c r="R40" s="16"/>
      <c r="S40" s="8"/>
      <c r="T40" s="8"/>
      <c r="U40" s="16" t="s">
        <v>210</v>
      </c>
      <c r="V40" s="12"/>
      <c r="W40" s="12"/>
      <c r="X40" s="12"/>
      <c r="Y40" s="12"/>
      <c r="Z40" s="12"/>
      <c r="AA40" s="16"/>
      <c r="AC40" s="16" t="s">
        <v>211</v>
      </c>
      <c r="AD40" s="12"/>
      <c r="AE40" s="12"/>
      <c r="AF40" s="12"/>
      <c r="AG40" s="12"/>
      <c r="AH40" s="12"/>
      <c r="AI40" s="16"/>
      <c r="AK40" s="16" t="s">
        <v>212</v>
      </c>
      <c r="AL40" s="12"/>
      <c r="AM40" s="12"/>
      <c r="AN40" s="12"/>
      <c r="AO40" s="12"/>
      <c r="AP40" s="12"/>
      <c r="AQ40" s="16"/>
      <c r="AS40" s="16" t="s">
        <v>213</v>
      </c>
      <c r="AT40" s="12"/>
      <c r="AU40" s="12"/>
      <c r="AV40" s="12"/>
      <c r="AW40" s="12"/>
      <c r="AX40" s="12"/>
      <c r="AY40" s="16"/>
      <c r="BA40" s="16" t="s">
        <v>214</v>
      </c>
      <c r="BB40" s="12"/>
      <c r="BC40" s="12"/>
      <c r="BD40" s="12"/>
      <c r="BE40" s="12"/>
      <c r="BF40" s="12"/>
      <c r="BG40" s="16"/>
      <c r="BI40" s="16" t="s">
        <v>215</v>
      </c>
      <c r="BJ40" s="12"/>
      <c r="BK40" s="12"/>
      <c r="BL40" s="12"/>
      <c r="BM40" s="12"/>
      <c r="BN40" s="12"/>
      <c r="BO40" s="16"/>
      <c r="BQ40" s="8"/>
      <c r="BR40" s="10"/>
      <c r="BS40" s="10"/>
      <c r="BT40" s="10"/>
      <c r="BU40" s="10"/>
      <c r="BV40" s="10"/>
      <c r="BW40" s="8"/>
    </row>
    <row r="41" spans="3:75" x14ac:dyDescent="0.15">
      <c r="C41" s="17" t="s">
        <v>79</v>
      </c>
      <c r="D41" s="10">
        <f>IF(D42&gt;H42,1,0)+IF(D48&gt;H48,1,0)+IF(D54&gt;H54,1,0)+IF(D60&gt;H60,1,0)+IF(D66&gt;H66,1,0)</f>
        <v>1</v>
      </c>
      <c r="E41" s="10"/>
      <c r="F41" s="10"/>
      <c r="G41" s="10"/>
      <c r="H41" s="10">
        <f>IF(D42&lt;H42,1,0)+IF(D48&lt;H48,1,0)+IF(D54&lt;H54,1,0)+IF(D60&lt;H60,1,0)+IF(D66&lt;H66,1,0)</f>
        <v>4</v>
      </c>
      <c r="I41" s="18" t="s">
        <v>18</v>
      </c>
      <c r="J41" s="8"/>
      <c r="L41" s="5" t="s">
        <v>15</v>
      </c>
      <c r="M41" s="10">
        <f>IF(M42&gt;Q42,1,0)+IF(M48&gt;Q48,1,0)+IF(M54&gt;Q54,1,0)+IF(M60&gt;Q60,1,0)+IF(M66&gt;Q66,1,0)</f>
        <v>3</v>
      </c>
      <c r="N41" s="10"/>
      <c r="O41" s="10"/>
      <c r="P41" s="10"/>
      <c r="Q41" s="10">
        <f>IF(M42&lt;Q42,1,0)+IF(M48&lt;Q48,1,0)+IF(M54&lt;Q54,1,0)+IF(M60&lt;Q60,1,0)+IF(M66&lt;Q66,1,0)</f>
        <v>0</v>
      </c>
      <c r="R41" s="18" t="s">
        <v>79</v>
      </c>
      <c r="S41" s="8"/>
      <c r="U41" s="5" t="s">
        <v>127</v>
      </c>
      <c r="V41" s="10">
        <f>IF(V42&gt;Z42,1,0)+IF(V48&gt;Z48,1,0)+IF(V54&gt;Z54,1,0)+IF(V60&gt;Z60,1,0)+IF(V66&gt;Z66,1,0)</f>
        <v>3</v>
      </c>
      <c r="W41" s="10"/>
      <c r="X41" s="10"/>
      <c r="Y41" s="10"/>
      <c r="Z41" s="10">
        <f>IF(V42&lt;Z42,1,0)+IF(V48&lt;Z48,1,0)+IF(V54&lt;Z54,1,0)+IF(V60&lt;Z60,1,0)+IF(V66&lt;Z66,1,0)</f>
        <v>0</v>
      </c>
      <c r="AA41" s="18" t="s">
        <v>18</v>
      </c>
      <c r="AC41" s="5" t="s">
        <v>83</v>
      </c>
      <c r="AD41" s="10">
        <f>IF(AD42&gt;AH42,1,0)+IF(AD48&gt;AH48,1,0)+IF(AD54&gt;AH54,1,0)+IF(AD60&gt;AH60,1,0)+IF(AD66&gt;AH66,1,0)</f>
        <v>3</v>
      </c>
      <c r="AE41" s="10"/>
      <c r="AF41" s="10"/>
      <c r="AG41" s="10"/>
      <c r="AH41" s="10">
        <f>IF(AD42&lt;AH42,1,0)+IF(AD48&lt;AH48,1,0)+IF(AD54&lt;AH54,1,0)+IF(AD60&lt;AH60,1,0)+IF(AD66&lt;AH66,1,0)</f>
        <v>2</v>
      </c>
      <c r="AI41" s="18" t="s">
        <v>84</v>
      </c>
      <c r="AK41" s="17" t="s">
        <v>15</v>
      </c>
      <c r="AL41" s="10">
        <f>IF(AL42&gt;AP42,1,0)+IF(AL48&gt;AP48,1,0)+IF(AL54&gt;AP54,1,0)+IF(AL60&gt;AP60,1,0)+IF(AL66&gt;AP66,1,0)</f>
        <v>0</v>
      </c>
      <c r="AM41" s="10"/>
      <c r="AN41" s="10"/>
      <c r="AO41" s="10"/>
      <c r="AP41" s="10">
        <f>IF(AL42&lt;AP42,1,0)+IF(AL48&lt;AP48,1,0)+IF(AL54&lt;AP54,1,0)+IF(AL60&lt;AP60,1,0)+IF(AL66&lt;AP66,1,0)</f>
        <v>3</v>
      </c>
      <c r="AQ41" s="18" t="s">
        <v>127</v>
      </c>
      <c r="AS41" s="17" t="s">
        <v>83</v>
      </c>
      <c r="AT41" s="10">
        <f>IF(AT42&gt;AX42,1,0)+IF(AT48&gt;AX48,1,0)+IF(AT54&gt;AX54,1,0)+IF(AT60&gt;AX60,1,0)+IF(AT66&gt;AX66,1,0)</f>
        <v>2</v>
      </c>
      <c r="AU41" s="10"/>
      <c r="AV41" s="10"/>
      <c r="AW41" s="10"/>
      <c r="AX41" s="10">
        <f>IF(AT42&lt;AX42,1,0)+IF(AT48&lt;AX48,1,0)+IF(AT54&lt;AX54,1,0)+IF(AT60&lt;AX60,1,0)+IF(AT66&lt;AX66,1,0)</f>
        <v>3</v>
      </c>
      <c r="AY41" s="18" t="s">
        <v>18</v>
      </c>
      <c r="BA41" s="17" t="s">
        <v>79</v>
      </c>
      <c r="BB41" s="10">
        <f>IF(BB42&gt;BF42,1,0)+IF(BB48&gt;BF48,1,0)+IF(BB54&gt;BF54,1,0)+IF(BB60&gt;BF60,1,0)+IF(BB66&gt;BF66,1,0)</f>
        <v>2</v>
      </c>
      <c r="BC41" s="10"/>
      <c r="BD41" s="10"/>
      <c r="BE41" s="10"/>
      <c r="BF41" s="10">
        <f>IF(BB42&lt;BF42,1,0)+IF(BB48&lt;BF48,1,0)+IF(BB54&lt;BF54,1,0)+IF(BB60&lt;BF60,1,0)+IF(BB66&lt;BF66,1,0)</f>
        <v>3</v>
      </c>
      <c r="BG41" s="18" t="s">
        <v>84</v>
      </c>
      <c r="BI41" s="17"/>
      <c r="BJ41" s="10">
        <f>IF(BJ42&gt;BN42,1,0)+IF(BJ48&gt;BN48,1,0)+IF(BJ54&gt;BN54,1,0)+IF(BJ60&gt;BN60,1,0)+IF(BJ66&gt;BN66,1,0)</f>
        <v>0</v>
      </c>
      <c r="BK41" s="10"/>
      <c r="BL41" s="10"/>
      <c r="BM41" s="10"/>
      <c r="BN41" s="10">
        <f>IF(BJ42&lt;BN42,1,0)+IF(BJ48&lt;BN48,1,0)+IF(BJ54&lt;BN54,1,0)+IF(BJ60&lt;BN60,1,0)+IF(BJ66&lt;BN66,1,0)</f>
        <v>0</v>
      </c>
      <c r="BO41" s="18"/>
      <c r="BQ41" s="8"/>
      <c r="BR41" s="10"/>
      <c r="BS41" s="10"/>
      <c r="BT41" s="10"/>
      <c r="BU41" s="10"/>
      <c r="BV41" s="10"/>
      <c r="BW41" s="8"/>
    </row>
    <row r="42" spans="3:75" x14ac:dyDescent="0.15">
      <c r="C42" s="41" t="s">
        <v>208</v>
      </c>
      <c r="D42" s="13">
        <f>IF(E42&gt;G42,1,0)+IF(E43&gt;G43,1,0)+IF(E44&gt;G44,1,0)+IF(E45&gt;G45,1,0)+IF(E46&gt;G46,1,0)+IF(E47&gt;G47,1,0)</f>
        <v>3</v>
      </c>
      <c r="E42" s="13">
        <v>11</v>
      </c>
      <c r="F42" s="13" t="s">
        <v>26</v>
      </c>
      <c r="G42" s="13">
        <v>0</v>
      </c>
      <c r="H42" s="13">
        <f>IF(E42&lt;G42,1,0)+IF(E43&lt;G43,1,0)+IF(E44&lt;G44,1,0)+IF(E45&lt;G45,1,0)+IF(E46&lt;G46,1,0)+IF(E47&lt;G47,1,0)</f>
        <v>0</v>
      </c>
      <c r="I42" s="43"/>
      <c r="J42" s="11"/>
      <c r="L42" s="35" t="s">
        <v>94</v>
      </c>
      <c r="M42" s="10">
        <f>IF(N42&gt;P42,1,0)+IF(N43&gt;P43,1,0)+IF(N44&gt;P44,1,0)+IF(N45&gt;P45,1,0)+IF(N46&gt;P46,1,0)+IF(N47&gt;P47,1,0)</f>
        <v>3</v>
      </c>
      <c r="N42" s="10">
        <v>11</v>
      </c>
      <c r="O42" s="10" t="s">
        <v>26</v>
      </c>
      <c r="P42" s="10">
        <v>7</v>
      </c>
      <c r="Q42" s="10">
        <f>IF(N42&lt;P42,1,0)+IF(N43&lt;P43,1,0)+IF(N44&lt;P44,1,0)+IF(N45&lt;P45,1,0)+IF(N46&lt;P46,1,0)+IF(N47&lt;P47,1,0)</f>
        <v>0</v>
      </c>
      <c r="R42" s="36" t="s">
        <v>186</v>
      </c>
      <c r="S42" s="11"/>
      <c r="U42" s="41" t="s">
        <v>216</v>
      </c>
      <c r="V42" s="13">
        <f>IF(W42&gt;Y42,1,0)+IF(W43&gt;Y43,1,0)+IF(W44&gt;Y44,1,0)+IF(W45&gt;Y45,1,0)+IF(W46&gt;Y46,1,0)+IF(W47&gt;Y47,1,0)</f>
        <v>3</v>
      </c>
      <c r="W42" s="13">
        <v>11</v>
      </c>
      <c r="X42" s="13" t="s">
        <v>26</v>
      </c>
      <c r="Y42" s="13">
        <v>0</v>
      </c>
      <c r="Z42" s="13">
        <f>IF(W42&lt;Y42,1,0)+IF(W43&lt;Y43,1,0)+IF(W44&lt;Y44,1,0)+IF(W45&lt;Y45,1,0)+IF(W46&lt;Y46,1,0)+IF(W47&lt;Y47,1,0)</f>
        <v>0</v>
      </c>
      <c r="AA42" s="43"/>
      <c r="AC42" s="35" t="s">
        <v>207</v>
      </c>
      <c r="AD42" s="10">
        <f>IF(AE42&gt;AG42,1,0)+IF(AE43&gt;AG43,1,0)+IF(AE44&gt;AG44,1,0)+IF(AE45&gt;AG45,1,0)+IF(AE46&gt;AG46,1,0)+IF(AE47&gt;AG47,1,0)</f>
        <v>0</v>
      </c>
      <c r="AE42" s="10">
        <v>5</v>
      </c>
      <c r="AF42" s="10" t="s">
        <v>26</v>
      </c>
      <c r="AG42" s="10">
        <v>11</v>
      </c>
      <c r="AH42" s="10">
        <f>IF(AE42&lt;AG42,1,0)+IF(AE43&lt;AG43,1,0)+IF(AE44&lt;AG44,1,0)+IF(AE45&lt;AG45,1,0)+IF(AE46&lt;AG46,1,0)+IF(AE47&lt;AG47,1,0)</f>
        <v>3</v>
      </c>
      <c r="AI42" s="36" t="s">
        <v>193</v>
      </c>
      <c r="AK42" s="35" t="s">
        <v>180</v>
      </c>
      <c r="AL42" s="10">
        <f>IF(AM42&gt;AO42,1,0)+IF(AM43&gt;AO43,1,0)+IF(AM44&gt;AO44,1,0)+IF(AM45&gt;AO45,1,0)+IF(AM46&gt;AO46,1,0)+IF(AM47&gt;AO47,1,0)</f>
        <v>0</v>
      </c>
      <c r="AM42" s="10">
        <v>9</v>
      </c>
      <c r="AN42" s="10" t="s">
        <v>26</v>
      </c>
      <c r="AO42" s="10">
        <v>11</v>
      </c>
      <c r="AP42" s="10">
        <f>IF(AM42&lt;AO42,1,0)+IF(AM43&lt;AO43,1,0)+IF(AM44&lt;AO44,1,0)+IF(AM45&lt;AO45,1,0)+IF(AM46&lt;AO46,1,0)+IF(AM47&lt;AO47,1,0)</f>
        <v>3</v>
      </c>
      <c r="AQ42" s="36" t="s">
        <v>192</v>
      </c>
      <c r="AS42" s="35" t="s">
        <v>194</v>
      </c>
      <c r="AT42" s="10">
        <f>IF(AU42&gt;AW42,1,0)+IF(AU43&gt;AW43,1,0)+IF(AU44&gt;AW44,1,0)+IF(AU45&gt;AW45,1,0)+IF(AU46&gt;AW46,1,0)+IF(AU47&gt;AW47,1,0)</f>
        <v>3</v>
      </c>
      <c r="AU42" s="10">
        <v>11</v>
      </c>
      <c r="AV42" s="10" t="s">
        <v>26</v>
      </c>
      <c r="AW42" s="10">
        <v>0</v>
      </c>
      <c r="AX42" s="10">
        <f>IF(AU42&lt;AW42,1,0)+IF(AU43&lt;AW43,1,0)+IF(AU44&lt;AW44,1,0)+IF(AU45&lt;AW45,1,0)+IF(AU46&lt;AW46,1,0)+IF(AU47&lt;AW47,1,0)</f>
        <v>0</v>
      </c>
      <c r="AY42" s="36"/>
      <c r="BA42" s="35" t="s">
        <v>186</v>
      </c>
      <c r="BB42" s="10">
        <f>IF(BC42&gt;BE42,1,0)+IF(BC43&gt;BE43,1,0)+IF(BC44&gt;BE44,1,0)+IF(BC45&gt;BE45,1,0)+IF(BC46&gt;BE46,1,0)+IF(BC47&gt;BE47,1,0)</f>
        <v>0</v>
      </c>
      <c r="BC42" s="10">
        <v>5</v>
      </c>
      <c r="BD42" s="10" t="s">
        <v>26</v>
      </c>
      <c r="BE42" s="10">
        <v>11</v>
      </c>
      <c r="BF42" s="10">
        <f>IF(BC42&lt;BE42,1,0)+IF(BC43&lt;BE43,1,0)+IF(BC44&lt;BE44,1,0)+IF(BC45&lt;BE45,1,0)+IF(BC46&lt;BE46,1,0)+IF(BC47&lt;BE47,1,0)</f>
        <v>3</v>
      </c>
      <c r="BG42" s="36" t="s">
        <v>193</v>
      </c>
      <c r="BI42" s="35"/>
      <c r="BJ42" s="10">
        <f>IF(BK42&gt;BM42,1,0)+IF(BK43&gt;BM43,1,0)+IF(BK44&gt;BM44,1,0)+IF(BK45&gt;BM45,1,0)+IF(BK46&gt;BM46,1,0)+IF(BK47&gt;BM47,1,0)</f>
        <v>0</v>
      </c>
      <c r="BK42" s="10"/>
      <c r="BL42" s="10" t="s">
        <v>26</v>
      </c>
      <c r="BM42" s="10"/>
      <c r="BN42" s="10">
        <f>IF(BK42&lt;BM42,1,0)+IF(BK43&lt;BM43,1,0)+IF(BK44&lt;BM44,1,0)+IF(BK45&lt;BM45,1,0)+IF(BK46&lt;BM46,1,0)+IF(BK47&lt;BM47,1,0)</f>
        <v>0</v>
      </c>
      <c r="BO42" s="36"/>
      <c r="BQ42" s="45"/>
      <c r="BR42" s="10"/>
      <c r="BS42" s="10"/>
      <c r="BT42" s="10"/>
      <c r="BU42" s="10"/>
      <c r="BV42" s="10"/>
      <c r="BW42" s="45"/>
    </row>
    <row r="43" spans="3:75" x14ac:dyDescent="0.15">
      <c r="C43" s="41"/>
      <c r="D43" s="13"/>
      <c r="E43" s="13">
        <v>11</v>
      </c>
      <c r="F43" s="13" t="s">
        <v>26</v>
      </c>
      <c r="G43" s="13">
        <v>0</v>
      </c>
      <c r="H43" s="13"/>
      <c r="I43" s="43"/>
      <c r="J43" s="11"/>
      <c r="L43" s="35"/>
      <c r="M43" s="10"/>
      <c r="N43" s="10">
        <v>11</v>
      </c>
      <c r="O43" s="10" t="s">
        <v>26</v>
      </c>
      <c r="P43" s="10">
        <v>5</v>
      </c>
      <c r="Q43" s="10"/>
      <c r="R43" s="36"/>
      <c r="S43" s="11"/>
      <c r="U43" s="41"/>
      <c r="V43" s="13"/>
      <c r="W43" s="13">
        <v>11</v>
      </c>
      <c r="X43" s="13" t="s">
        <v>26</v>
      </c>
      <c r="Y43" s="13">
        <v>0</v>
      </c>
      <c r="Z43" s="13"/>
      <c r="AA43" s="43"/>
      <c r="AC43" s="35"/>
      <c r="AD43" s="10"/>
      <c r="AE43" s="10">
        <v>6</v>
      </c>
      <c r="AF43" s="10" t="s">
        <v>26</v>
      </c>
      <c r="AG43" s="10">
        <v>11</v>
      </c>
      <c r="AH43" s="10"/>
      <c r="AI43" s="36"/>
      <c r="AK43" s="35"/>
      <c r="AL43" s="10"/>
      <c r="AM43" s="10">
        <v>4</v>
      </c>
      <c r="AN43" s="10" t="s">
        <v>26</v>
      </c>
      <c r="AO43" s="10">
        <v>11</v>
      </c>
      <c r="AP43" s="10"/>
      <c r="AQ43" s="36"/>
      <c r="AS43" s="35"/>
      <c r="AT43" s="10"/>
      <c r="AU43" s="10">
        <v>11</v>
      </c>
      <c r="AV43" s="10" t="s">
        <v>26</v>
      </c>
      <c r="AW43" s="10">
        <v>0</v>
      </c>
      <c r="AX43" s="10"/>
      <c r="AY43" s="36"/>
      <c r="BA43" s="35"/>
      <c r="BB43" s="10"/>
      <c r="BC43" s="10">
        <v>7</v>
      </c>
      <c r="BD43" s="10" t="s">
        <v>26</v>
      </c>
      <c r="BE43" s="10">
        <v>11</v>
      </c>
      <c r="BF43" s="10"/>
      <c r="BG43" s="36"/>
      <c r="BI43" s="35"/>
      <c r="BJ43" s="10"/>
      <c r="BK43" s="10"/>
      <c r="BL43" s="10" t="s">
        <v>26</v>
      </c>
      <c r="BM43" s="10"/>
      <c r="BN43" s="10"/>
      <c r="BO43" s="36"/>
      <c r="BQ43" s="45"/>
      <c r="BR43" s="10"/>
      <c r="BS43" s="10"/>
      <c r="BT43" s="10"/>
      <c r="BU43" s="10"/>
      <c r="BV43" s="10"/>
      <c r="BW43" s="45"/>
    </row>
    <row r="44" spans="3:75" x14ac:dyDescent="0.15">
      <c r="C44" s="41"/>
      <c r="D44" s="13"/>
      <c r="E44" s="13">
        <v>11</v>
      </c>
      <c r="F44" s="13" t="s">
        <v>26</v>
      </c>
      <c r="G44" s="13">
        <v>0</v>
      </c>
      <c r="H44" s="13"/>
      <c r="I44" s="43"/>
      <c r="J44" s="11"/>
      <c r="L44" s="35"/>
      <c r="M44" s="10"/>
      <c r="N44" s="10">
        <v>11</v>
      </c>
      <c r="O44" s="10" t="s">
        <v>26</v>
      </c>
      <c r="P44" s="10">
        <v>1</v>
      </c>
      <c r="Q44" s="10"/>
      <c r="R44" s="36"/>
      <c r="S44" s="11"/>
      <c r="U44" s="41"/>
      <c r="V44" s="13"/>
      <c r="W44" s="13">
        <v>11</v>
      </c>
      <c r="X44" s="13" t="s">
        <v>26</v>
      </c>
      <c r="Y44" s="13">
        <v>0</v>
      </c>
      <c r="Z44" s="13"/>
      <c r="AA44" s="43"/>
      <c r="AC44" s="35"/>
      <c r="AD44" s="10"/>
      <c r="AE44" s="10">
        <v>2</v>
      </c>
      <c r="AF44" s="10" t="s">
        <v>26</v>
      </c>
      <c r="AG44" s="10">
        <v>11</v>
      </c>
      <c r="AH44" s="10"/>
      <c r="AI44" s="36"/>
      <c r="AK44" s="35"/>
      <c r="AL44" s="10"/>
      <c r="AM44" s="10">
        <v>7</v>
      </c>
      <c r="AN44" s="10" t="s">
        <v>26</v>
      </c>
      <c r="AO44" s="10">
        <v>11</v>
      </c>
      <c r="AP44" s="10"/>
      <c r="AQ44" s="36"/>
      <c r="AS44" s="35"/>
      <c r="AT44" s="10"/>
      <c r="AU44" s="10">
        <v>11</v>
      </c>
      <c r="AV44" s="10" t="s">
        <v>26</v>
      </c>
      <c r="AW44" s="10">
        <v>0</v>
      </c>
      <c r="AX44" s="10"/>
      <c r="AY44" s="36"/>
      <c r="BA44" s="35"/>
      <c r="BB44" s="10"/>
      <c r="BC44" s="10">
        <v>3</v>
      </c>
      <c r="BD44" s="10" t="s">
        <v>26</v>
      </c>
      <c r="BE44" s="10">
        <v>11</v>
      </c>
      <c r="BF44" s="10"/>
      <c r="BG44" s="36"/>
      <c r="BI44" s="35"/>
      <c r="BJ44" s="10"/>
      <c r="BK44" s="10"/>
      <c r="BL44" s="10" t="s">
        <v>26</v>
      </c>
      <c r="BM44" s="10"/>
      <c r="BN44" s="10"/>
      <c r="BO44" s="36"/>
      <c r="BQ44" s="45"/>
      <c r="BR44" s="10"/>
      <c r="BS44" s="10"/>
      <c r="BT44" s="10"/>
      <c r="BU44" s="10"/>
      <c r="BV44" s="10"/>
      <c r="BW44" s="45"/>
    </row>
    <row r="45" spans="3:75" x14ac:dyDescent="0.15">
      <c r="C45" s="41"/>
      <c r="D45" s="13"/>
      <c r="E45" s="13"/>
      <c r="F45" s="13" t="s">
        <v>26</v>
      </c>
      <c r="G45" s="13"/>
      <c r="H45" s="13"/>
      <c r="I45" s="43"/>
      <c r="J45" s="11"/>
      <c r="L45" s="35"/>
      <c r="M45" s="10"/>
      <c r="N45" s="10"/>
      <c r="O45" s="10" t="s">
        <v>26</v>
      </c>
      <c r="P45" s="10"/>
      <c r="Q45" s="10"/>
      <c r="R45" s="36"/>
      <c r="S45" s="11"/>
      <c r="U45" s="41"/>
      <c r="V45" s="13"/>
      <c r="W45" s="13"/>
      <c r="X45" s="13" t="s">
        <v>26</v>
      </c>
      <c r="Y45" s="13"/>
      <c r="Z45" s="13"/>
      <c r="AA45" s="43"/>
      <c r="AC45" s="35"/>
      <c r="AD45" s="10"/>
      <c r="AE45" s="10"/>
      <c r="AF45" s="10" t="s">
        <v>26</v>
      </c>
      <c r="AG45" s="10"/>
      <c r="AH45" s="10"/>
      <c r="AI45" s="36"/>
      <c r="AK45" s="35"/>
      <c r="AL45" s="10"/>
      <c r="AM45" s="10"/>
      <c r="AN45" s="10" t="s">
        <v>26</v>
      </c>
      <c r="AO45" s="10"/>
      <c r="AP45" s="10"/>
      <c r="AQ45" s="36"/>
      <c r="AS45" s="35"/>
      <c r="AT45" s="10"/>
      <c r="AU45" s="10"/>
      <c r="AV45" s="10" t="s">
        <v>26</v>
      </c>
      <c r="AW45" s="10"/>
      <c r="AX45" s="10"/>
      <c r="AY45" s="36"/>
      <c r="BA45" s="35"/>
      <c r="BB45" s="10"/>
      <c r="BC45" s="10"/>
      <c r="BD45" s="10" t="s">
        <v>26</v>
      </c>
      <c r="BE45" s="10"/>
      <c r="BF45" s="10"/>
      <c r="BG45" s="36"/>
      <c r="BI45" s="35"/>
      <c r="BJ45" s="10"/>
      <c r="BK45" s="10"/>
      <c r="BL45" s="10" t="s">
        <v>26</v>
      </c>
      <c r="BM45" s="10"/>
      <c r="BN45" s="10"/>
      <c r="BO45" s="36"/>
      <c r="BQ45" s="45"/>
      <c r="BR45" s="10"/>
      <c r="BS45" s="10"/>
      <c r="BT45" s="10"/>
      <c r="BU45" s="10"/>
      <c r="BV45" s="10"/>
      <c r="BW45" s="45"/>
    </row>
    <row r="46" spans="3:75" x14ac:dyDescent="0.15">
      <c r="C46" s="41"/>
      <c r="D46" s="13"/>
      <c r="E46" s="13"/>
      <c r="F46" s="13" t="s">
        <v>26</v>
      </c>
      <c r="G46" s="13"/>
      <c r="H46" s="13"/>
      <c r="I46" s="43"/>
      <c r="J46" s="11"/>
      <c r="L46" s="35"/>
      <c r="M46" s="10"/>
      <c r="N46" s="10"/>
      <c r="O46" s="10" t="s">
        <v>26</v>
      </c>
      <c r="P46" s="10"/>
      <c r="Q46" s="10"/>
      <c r="R46" s="36"/>
      <c r="S46" s="11"/>
      <c r="U46" s="41"/>
      <c r="V46" s="13"/>
      <c r="W46" s="13"/>
      <c r="X46" s="13" t="s">
        <v>26</v>
      </c>
      <c r="Y46" s="13"/>
      <c r="Z46" s="13"/>
      <c r="AA46" s="43"/>
      <c r="AC46" s="35"/>
      <c r="AD46" s="10"/>
      <c r="AE46" s="10"/>
      <c r="AF46" s="10" t="s">
        <v>26</v>
      </c>
      <c r="AG46" s="10"/>
      <c r="AH46" s="10"/>
      <c r="AI46" s="36"/>
      <c r="AK46" s="35"/>
      <c r="AL46" s="10"/>
      <c r="AM46" s="10"/>
      <c r="AN46" s="10" t="s">
        <v>26</v>
      </c>
      <c r="AO46" s="10"/>
      <c r="AP46" s="10"/>
      <c r="AQ46" s="36"/>
      <c r="AS46" s="35"/>
      <c r="AT46" s="10"/>
      <c r="AU46" s="10"/>
      <c r="AV46" s="10" t="s">
        <v>26</v>
      </c>
      <c r="AW46" s="10"/>
      <c r="AX46" s="10"/>
      <c r="AY46" s="36"/>
      <c r="BA46" s="35"/>
      <c r="BB46" s="10"/>
      <c r="BC46" s="10"/>
      <c r="BD46" s="10" t="s">
        <v>26</v>
      </c>
      <c r="BE46" s="10"/>
      <c r="BF46" s="10"/>
      <c r="BG46" s="36"/>
      <c r="BI46" s="35"/>
      <c r="BJ46" s="10"/>
      <c r="BK46" s="10"/>
      <c r="BL46" s="10" t="s">
        <v>26</v>
      </c>
      <c r="BM46" s="10"/>
      <c r="BN46" s="10"/>
      <c r="BO46" s="36"/>
      <c r="BQ46" s="45"/>
      <c r="BR46" s="10"/>
      <c r="BS46" s="10"/>
      <c r="BT46" s="10"/>
      <c r="BU46" s="10"/>
      <c r="BV46" s="10"/>
      <c r="BW46" s="45"/>
    </row>
    <row r="47" spans="3:75" x14ac:dyDescent="0.15">
      <c r="C47" s="41"/>
      <c r="D47" s="13"/>
      <c r="E47" s="13"/>
      <c r="F47" s="13"/>
      <c r="G47" s="13"/>
      <c r="H47" s="13"/>
      <c r="I47" s="43"/>
      <c r="J47" s="11"/>
      <c r="L47" s="35"/>
      <c r="M47" s="10"/>
      <c r="N47" s="10"/>
      <c r="O47" s="10"/>
      <c r="P47" s="10"/>
      <c r="Q47" s="10"/>
      <c r="R47" s="36"/>
      <c r="S47" s="11"/>
      <c r="U47" s="41"/>
      <c r="V47" s="13"/>
      <c r="W47" s="13"/>
      <c r="X47" s="13"/>
      <c r="Y47" s="13"/>
      <c r="Z47" s="13"/>
      <c r="AA47" s="43"/>
      <c r="AC47" s="35"/>
      <c r="AD47" s="10"/>
      <c r="AE47" s="10"/>
      <c r="AF47" s="10"/>
      <c r="AG47" s="10"/>
      <c r="AH47" s="10"/>
      <c r="AI47" s="36"/>
      <c r="AK47" s="35"/>
      <c r="AL47" s="10"/>
      <c r="AM47" s="10"/>
      <c r="AN47" s="10"/>
      <c r="AO47" s="10"/>
      <c r="AP47" s="10"/>
      <c r="AQ47" s="36"/>
      <c r="AS47" s="35"/>
      <c r="AT47" s="10"/>
      <c r="AU47" s="10"/>
      <c r="AV47" s="10"/>
      <c r="AW47" s="10"/>
      <c r="AX47" s="10"/>
      <c r="AY47" s="36"/>
      <c r="BA47" s="35"/>
      <c r="BB47" s="10"/>
      <c r="BC47" s="10"/>
      <c r="BD47" s="10"/>
      <c r="BE47" s="10"/>
      <c r="BF47" s="10"/>
      <c r="BG47" s="36"/>
      <c r="BI47" s="35"/>
      <c r="BJ47" s="10"/>
      <c r="BK47" s="10"/>
      <c r="BL47" s="10"/>
      <c r="BM47" s="10"/>
      <c r="BN47" s="10"/>
      <c r="BO47" s="36"/>
      <c r="BQ47" s="45"/>
      <c r="BR47" s="10"/>
      <c r="BS47" s="10"/>
      <c r="BT47" s="10"/>
      <c r="BU47" s="10"/>
      <c r="BV47" s="10"/>
      <c r="BW47" s="45"/>
    </row>
    <row r="48" spans="3:75" x14ac:dyDescent="0.15">
      <c r="C48" s="35" t="s">
        <v>204</v>
      </c>
      <c r="D48" s="10">
        <f>IF(E48&gt;G48,1,0)+IF(E49&gt;G49,1,0)+IF(E50&gt;G50,1,0)+IF(E51&gt;G51,1,0)+IF(E52&gt;G52,1,0)+IF(E53&gt;G53,1,0)</f>
        <v>0</v>
      </c>
      <c r="E48" s="10">
        <v>8</v>
      </c>
      <c r="F48" s="10" t="s">
        <v>26</v>
      </c>
      <c r="G48" s="10">
        <v>11</v>
      </c>
      <c r="H48" s="10">
        <f>IF(E48&lt;G48,1,0)+IF(E49&lt;G49,1,0)+IF(E50&lt;G50,1,0)+IF(E51&lt;G51,1,0)+IF(E52&lt;G52,1,0)+IF(E53&lt;G53,1,0)</f>
        <v>3</v>
      </c>
      <c r="I48" s="36" t="s">
        <v>205</v>
      </c>
      <c r="J48" s="11"/>
      <c r="L48" s="35" t="s">
        <v>180</v>
      </c>
      <c r="M48" s="10">
        <f>IF(N48&gt;P48,1,0)+IF(N49&gt;P49,1,0)+IF(N50&gt;P50,1,0)+IF(N51&gt;P51,1,0)+IF(N52&gt;P52,1,0)+IF(N53&gt;P53,1,0)</f>
        <v>3</v>
      </c>
      <c r="N48" s="10">
        <v>11</v>
      </c>
      <c r="O48" s="10" t="s">
        <v>26</v>
      </c>
      <c r="P48" s="10">
        <v>9</v>
      </c>
      <c r="Q48" s="10">
        <f>IF(N48&lt;P48,1,0)+IF(N49&lt;P49,1,0)+IF(N50&lt;P50,1,0)+IF(N51&lt;P51,1,0)+IF(N52&lt;P52,1,0)+IF(N53&lt;P53,1,0)</f>
        <v>0</v>
      </c>
      <c r="R48" s="36" t="s">
        <v>182</v>
      </c>
      <c r="S48" s="11"/>
      <c r="U48" s="35" t="s">
        <v>192</v>
      </c>
      <c r="V48" s="10">
        <f>IF(W48&gt;Y48,1,0)+IF(W49&gt;Y49,1,0)+IF(W50&gt;Y50,1,0)+IF(W51&gt;Y51,1,0)+IF(W52&gt;Y52,1,0)+IF(W53&gt;Y53,1,0)</f>
        <v>3</v>
      </c>
      <c r="W48" s="10">
        <v>3</v>
      </c>
      <c r="X48" s="10" t="s">
        <v>26</v>
      </c>
      <c r="Y48" s="10">
        <v>11</v>
      </c>
      <c r="Z48" s="10">
        <f>IF(W48&lt;Y48,1,0)+IF(W49&lt;Y49,1,0)+IF(W50&lt;Y50,1,0)+IF(W51&lt;Y51,1,0)+IF(W52&lt;Y52,1,0)+IF(W53&lt;Y53,1,0)</f>
        <v>1</v>
      </c>
      <c r="AA48" s="36" t="s">
        <v>206</v>
      </c>
      <c r="AC48" s="35" t="s">
        <v>91</v>
      </c>
      <c r="AD48" s="10">
        <f>IF(AE48&gt;AG48,1,0)+IF(AE49&gt;AG49,1,0)+IF(AE50&gt;AG50,1,0)+IF(AE51&gt;AG51,1,0)+IF(AE52&gt;AG52,1,0)+IF(AE53&gt;AG53,1,0)</f>
        <v>3</v>
      </c>
      <c r="AE48" s="10">
        <v>11</v>
      </c>
      <c r="AF48" s="10" t="s">
        <v>26</v>
      </c>
      <c r="AG48" s="10">
        <v>6</v>
      </c>
      <c r="AH48" s="10">
        <f>IF(AE48&lt;AG48,1,0)+IF(AE49&lt;AG49,1,0)+IF(AE50&lt;AG50,1,0)+IF(AE51&lt;AG51,1,0)+IF(AE52&lt;AG52,1,0)+IF(AE53&lt;AG53,1,0)</f>
        <v>1</v>
      </c>
      <c r="AI48" s="36" t="s">
        <v>188</v>
      </c>
      <c r="AK48" s="35" t="s">
        <v>94</v>
      </c>
      <c r="AL48" s="10">
        <f>IF(AM48&gt;AO48,1,0)+IF(AM49&gt;AO49,1,0)+IF(AM50&gt;AO50,1,0)+IF(AM51&gt;AO51,1,0)+IF(AM52&gt;AO52,1,0)+IF(AM53&gt;AO53,1,0)</f>
        <v>0</v>
      </c>
      <c r="AM48" s="10">
        <v>6</v>
      </c>
      <c r="AN48" s="10" t="s">
        <v>26</v>
      </c>
      <c r="AO48" s="10">
        <v>11</v>
      </c>
      <c r="AP48" s="10">
        <f>IF(AM48&lt;AO48,1,0)+IF(AM49&lt;AO49,1,0)+IF(AM50&lt;AO50,1,0)+IF(AM51&lt;AO51,1,0)+IF(AM52&lt;AO52,1,0)+IF(AM53&lt;AO53,1,0)</f>
        <v>3</v>
      </c>
      <c r="AQ48" s="36" t="s">
        <v>27</v>
      </c>
      <c r="AS48" s="35" t="s">
        <v>217</v>
      </c>
      <c r="AT48" s="10">
        <f>IF(AU48&gt;AW48,1,0)+IF(AU49&gt;AW49,1,0)+IF(AU50&gt;AW50,1,0)+IF(AU51&gt;AW51,1,0)+IF(AU52&gt;AW52,1,0)+IF(AU53&gt;AW53,1,0)</f>
        <v>3</v>
      </c>
      <c r="AU48" s="10">
        <v>11</v>
      </c>
      <c r="AV48" s="10" t="s">
        <v>26</v>
      </c>
      <c r="AW48" s="10">
        <v>6</v>
      </c>
      <c r="AX48" s="10">
        <f>IF(AU48&lt;AW48,1,0)+IF(AU49&lt;AW49,1,0)+IF(AU50&lt;AW50,1,0)+IF(AU51&lt;AW51,1,0)+IF(AU52&lt;AW52,1,0)+IF(AU53&lt;AW53,1,0)</f>
        <v>1</v>
      </c>
      <c r="AY48" s="36" t="s">
        <v>205</v>
      </c>
      <c r="BA48" s="35" t="s">
        <v>204</v>
      </c>
      <c r="BB48" s="10">
        <f>IF(BC48&gt;BE48,1,0)+IF(BC49&gt;BE49,1,0)+IF(BC50&gt;BE50,1,0)+IF(BC51&gt;BE51,1,0)+IF(BC52&gt;BE52,1,0)+IF(BC53&gt;BE53,1,0)</f>
        <v>3</v>
      </c>
      <c r="BC48" s="10">
        <v>11</v>
      </c>
      <c r="BD48" s="10" t="s">
        <v>26</v>
      </c>
      <c r="BE48" s="10">
        <v>5</v>
      </c>
      <c r="BF48" s="10">
        <f>IF(BC48&lt;BE48,1,0)+IF(BC49&lt;BE49,1,0)+IF(BC50&lt;BE50,1,0)+IF(BC51&lt;BE51,1,0)+IF(BC52&lt;BE52,1,0)+IF(BC53&lt;BE53,1,0)</f>
        <v>0</v>
      </c>
      <c r="BG48" s="36" t="s">
        <v>189</v>
      </c>
      <c r="BI48" s="35"/>
      <c r="BJ48" s="10">
        <f>IF(BK48&gt;BM48,1,0)+IF(BK49&gt;BM49,1,0)+IF(BK50&gt;BM50,1,0)+IF(BK51&gt;BM51,1,0)+IF(BK52&gt;BM52,1,0)+IF(BK53&gt;BM53,1,0)</f>
        <v>0</v>
      </c>
      <c r="BK48" s="10"/>
      <c r="BL48" s="10" t="s">
        <v>26</v>
      </c>
      <c r="BM48" s="10"/>
      <c r="BN48" s="10">
        <f>IF(BK48&lt;BM48,1,0)+IF(BK49&lt;BM49,1,0)+IF(BK50&lt;BM50,1,0)+IF(BK51&lt;BM51,1,0)+IF(BK52&lt;BM52,1,0)+IF(BK53&lt;BM53,1,0)</f>
        <v>0</v>
      </c>
      <c r="BO48" s="36"/>
      <c r="BQ48" s="45"/>
      <c r="BR48" s="10"/>
      <c r="BS48" s="10"/>
      <c r="BT48" s="10"/>
      <c r="BU48" s="10"/>
      <c r="BV48" s="10"/>
      <c r="BW48" s="45"/>
    </row>
    <row r="49" spans="3:75" x14ac:dyDescent="0.15">
      <c r="C49" s="35"/>
      <c r="D49" s="10"/>
      <c r="E49" s="10">
        <v>1</v>
      </c>
      <c r="F49" s="10" t="s">
        <v>26</v>
      </c>
      <c r="G49" s="10">
        <v>11</v>
      </c>
      <c r="H49" s="10"/>
      <c r="I49" s="36"/>
      <c r="J49" s="11"/>
      <c r="L49" s="35"/>
      <c r="M49" s="10"/>
      <c r="N49" s="10">
        <v>11</v>
      </c>
      <c r="O49" s="10" t="s">
        <v>26</v>
      </c>
      <c r="P49" s="10">
        <v>4</v>
      </c>
      <c r="Q49" s="10"/>
      <c r="R49" s="36"/>
      <c r="S49" s="11"/>
      <c r="U49" s="35"/>
      <c r="V49" s="10"/>
      <c r="W49" s="10">
        <v>11</v>
      </c>
      <c r="X49" s="10" t="s">
        <v>26</v>
      </c>
      <c r="Y49" s="10">
        <v>7</v>
      </c>
      <c r="Z49" s="10"/>
      <c r="AA49" s="36"/>
      <c r="AC49" s="35"/>
      <c r="AD49" s="10"/>
      <c r="AE49" s="10">
        <v>8</v>
      </c>
      <c r="AF49" s="10" t="s">
        <v>26</v>
      </c>
      <c r="AG49" s="10">
        <v>11</v>
      </c>
      <c r="AH49" s="10"/>
      <c r="AI49" s="36"/>
      <c r="AK49" s="35"/>
      <c r="AL49" s="10"/>
      <c r="AM49" s="10">
        <v>9</v>
      </c>
      <c r="AN49" s="10" t="s">
        <v>26</v>
      </c>
      <c r="AO49" s="10">
        <v>11</v>
      </c>
      <c r="AP49" s="10"/>
      <c r="AQ49" s="36"/>
      <c r="AS49" s="35"/>
      <c r="AT49" s="10"/>
      <c r="AU49" s="10">
        <v>11</v>
      </c>
      <c r="AV49" s="10" t="s">
        <v>26</v>
      </c>
      <c r="AW49" s="10">
        <v>2</v>
      </c>
      <c r="AX49" s="10"/>
      <c r="AY49" s="36"/>
      <c r="BA49" s="35"/>
      <c r="BB49" s="10"/>
      <c r="BC49" s="10">
        <v>11</v>
      </c>
      <c r="BD49" s="10" t="s">
        <v>26</v>
      </c>
      <c r="BE49" s="10">
        <v>4</v>
      </c>
      <c r="BF49" s="10"/>
      <c r="BG49" s="36"/>
      <c r="BI49" s="35"/>
      <c r="BJ49" s="10"/>
      <c r="BK49" s="10"/>
      <c r="BL49" s="10" t="s">
        <v>26</v>
      </c>
      <c r="BM49" s="10"/>
      <c r="BN49" s="10"/>
      <c r="BO49" s="36"/>
      <c r="BQ49" s="45"/>
      <c r="BR49" s="10"/>
      <c r="BS49" s="10"/>
      <c r="BT49" s="10"/>
      <c r="BU49" s="10"/>
      <c r="BV49" s="10"/>
      <c r="BW49" s="45"/>
    </row>
    <row r="50" spans="3:75" x14ac:dyDescent="0.15">
      <c r="C50" s="35"/>
      <c r="D50" s="10"/>
      <c r="E50" s="10">
        <v>7</v>
      </c>
      <c r="F50" s="10" t="s">
        <v>26</v>
      </c>
      <c r="G50" s="10">
        <v>11</v>
      </c>
      <c r="H50" s="10"/>
      <c r="I50" s="36"/>
      <c r="J50" s="11"/>
      <c r="L50" s="35"/>
      <c r="M50" s="10"/>
      <c r="N50" s="10">
        <v>11</v>
      </c>
      <c r="O50" s="10" t="s">
        <v>26</v>
      </c>
      <c r="P50" s="10">
        <v>4</v>
      </c>
      <c r="Q50" s="10"/>
      <c r="R50" s="36"/>
      <c r="S50" s="11"/>
      <c r="U50" s="35"/>
      <c r="V50" s="10"/>
      <c r="W50" s="10">
        <v>11</v>
      </c>
      <c r="X50" s="10" t="s">
        <v>26</v>
      </c>
      <c r="Y50" s="10">
        <v>7</v>
      </c>
      <c r="Z50" s="10"/>
      <c r="AA50" s="36"/>
      <c r="AC50" s="35"/>
      <c r="AD50" s="10"/>
      <c r="AE50" s="10">
        <v>11</v>
      </c>
      <c r="AF50" s="10" t="s">
        <v>26</v>
      </c>
      <c r="AG50" s="10">
        <v>6</v>
      </c>
      <c r="AH50" s="10"/>
      <c r="AI50" s="36"/>
      <c r="AK50" s="35"/>
      <c r="AL50" s="10"/>
      <c r="AM50" s="10">
        <v>9</v>
      </c>
      <c r="AN50" s="10" t="s">
        <v>26</v>
      </c>
      <c r="AO50" s="10">
        <v>11</v>
      </c>
      <c r="AP50" s="10"/>
      <c r="AQ50" s="36"/>
      <c r="AS50" s="35"/>
      <c r="AT50" s="10"/>
      <c r="AU50" s="10">
        <v>7</v>
      </c>
      <c r="AV50" s="10" t="s">
        <v>26</v>
      </c>
      <c r="AW50" s="10">
        <v>11</v>
      </c>
      <c r="AX50" s="10"/>
      <c r="AY50" s="36"/>
      <c r="BA50" s="35"/>
      <c r="BB50" s="10"/>
      <c r="BC50" s="10">
        <v>11</v>
      </c>
      <c r="BD50" s="10" t="s">
        <v>26</v>
      </c>
      <c r="BE50" s="10">
        <v>6</v>
      </c>
      <c r="BF50" s="10"/>
      <c r="BG50" s="36"/>
      <c r="BI50" s="35"/>
      <c r="BJ50" s="10"/>
      <c r="BK50" s="10"/>
      <c r="BL50" s="10" t="s">
        <v>26</v>
      </c>
      <c r="BM50" s="10"/>
      <c r="BN50" s="10"/>
      <c r="BO50" s="36"/>
      <c r="BQ50" s="45"/>
      <c r="BR50" s="10"/>
      <c r="BS50" s="10"/>
      <c r="BT50" s="10"/>
      <c r="BU50" s="10"/>
      <c r="BV50" s="10"/>
      <c r="BW50" s="45"/>
    </row>
    <row r="51" spans="3:75" x14ac:dyDescent="0.15">
      <c r="C51" s="35"/>
      <c r="D51" s="10"/>
      <c r="E51" s="10"/>
      <c r="F51" s="10" t="s">
        <v>26</v>
      </c>
      <c r="G51" s="10"/>
      <c r="H51" s="10"/>
      <c r="I51" s="36"/>
      <c r="J51" s="11"/>
      <c r="L51" s="35"/>
      <c r="M51" s="10"/>
      <c r="N51" s="10"/>
      <c r="O51" s="10" t="s">
        <v>26</v>
      </c>
      <c r="P51" s="10"/>
      <c r="Q51" s="10"/>
      <c r="R51" s="36"/>
      <c r="S51" s="11"/>
      <c r="U51" s="35"/>
      <c r="V51" s="10"/>
      <c r="W51" s="10">
        <v>11</v>
      </c>
      <c r="X51" s="10" t="s">
        <v>26</v>
      </c>
      <c r="Y51" s="10">
        <v>6</v>
      </c>
      <c r="Z51" s="10"/>
      <c r="AA51" s="36"/>
      <c r="AC51" s="35"/>
      <c r="AD51" s="10"/>
      <c r="AE51" s="10">
        <v>11</v>
      </c>
      <c r="AF51" s="10" t="s">
        <v>26</v>
      </c>
      <c r="AG51" s="10">
        <v>9</v>
      </c>
      <c r="AH51" s="10"/>
      <c r="AI51" s="36"/>
      <c r="AK51" s="35"/>
      <c r="AL51" s="10"/>
      <c r="AM51" s="10"/>
      <c r="AN51" s="10" t="s">
        <v>26</v>
      </c>
      <c r="AO51" s="10"/>
      <c r="AP51" s="10"/>
      <c r="AQ51" s="36"/>
      <c r="AS51" s="35"/>
      <c r="AT51" s="10"/>
      <c r="AU51" s="10">
        <v>11</v>
      </c>
      <c r="AV51" s="10" t="s">
        <v>26</v>
      </c>
      <c r="AW51" s="10">
        <v>6</v>
      </c>
      <c r="AX51" s="10"/>
      <c r="AY51" s="36"/>
      <c r="BA51" s="35"/>
      <c r="BB51" s="10"/>
      <c r="BC51" s="10"/>
      <c r="BD51" s="10" t="s">
        <v>26</v>
      </c>
      <c r="BE51" s="10"/>
      <c r="BF51" s="10"/>
      <c r="BG51" s="36"/>
      <c r="BI51" s="35"/>
      <c r="BJ51" s="10"/>
      <c r="BK51" s="10"/>
      <c r="BL51" s="10" t="s">
        <v>26</v>
      </c>
      <c r="BM51" s="10"/>
      <c r="BN51" s="10"/>
      <c r="BO51" s="36"/>
      <c r="BQ51" s="45"/>
      <c r="BR51" s="10"/>
      <c r="BS51" s="10"/>
      <c r="BT51" s="10"/>
      <c r="BU51" s="10"/>
      <c r="BV51" s="10"/>
      <c r="BW51" s="45"/>
    </row>
    <row r="52" spans="3:75" x14ac:dyDescent="0.15">
      <c r="C52" s="35"/>
      <c r="D52" s="10"/>
      <c r="E52" s="10"/>
      <c r="F52" s="10" t="s">
        <v>26</v>
      </c>
      <c r="G52" s="10"/>
      <c r="H52" s="10"/>
      <c r="I52" s="36"/>
      <c r="J52" s="11"/>
      <c r="L52" s="35"/>
      <c r="M52" s="10"/>
      <c r="N52" s="10"/>
      <c r="O52" s="10" t="s">
        <v>26</v>
      </c>
      <c r="P52" s="10"/>
      <c r="Q52" s="10"/>
      <c r="R52" s="36"/>
      <c r="S52" s="11"/>
      <c r="U52" s="35"/>
      <c r="V52" s="10"/>
      <c r="W52" s="10"/>
      <c r="X52" s="10" t="s">
        <v>26</v>
      </c>
      <c r="Y52" s="10"/>
      <c r="Z52" s="10"/>
      <c r="AA52" s="36"/>
      <c r="AC52" s="35"/>
      <c r="AD52" s="10"/>
      <c r="AE52" s="10"/>
      <c r="AF52" s="10" t="s">
        <v>26</v>
      </c>
      <c r="AG52" s="10"/>
      <c r="AH52" s="10"/>
      <c r="AI52" s="36"/>
      <c r="AK52" s="35"/>
      <c r="AL52" s="10"/>
      <c r="AM52" s="10"/>
      <c r="AN52" s="10" t="s">
        <v>26</v>
      </c>
      <c r="AO52" s="10"/>
      <c r="AP52" s="10"/>
      <c r="AQ52" s="36"/>
      <c r="AS52" s="35"/>
      <c r="AT52" s="10"/>
      <c r="AU52" s="10"/>
      <c r="AV52" s="10" t="s">
        <v>26</v>
      </c>
      <c r="AW52" s="10"/>
      <c r="AX52" s="10"/>
      <c r="AY52" s="36"/>
      <c r="BA52" s="35"/>
      <c r="BB52" s="10"/>
      <c r="BC52" s="10"/>
      <c r="BD52" s="10" t="s">
        <v>26</v>
      </c>
      <c r="BE52" s="10"/>
      <c r="BF52" s="10"/>
      <c r="BG52" s="36"/>
      <c r="BI52" s="35"/>
      <c r="BJ52" s="10"/>
      <c r="BK52" s="10"/>
      <c r="BL52" s="10" t="s">
        <v>26</v>
      </c>
      <c r="BM52" s="10"/>
      <c r="BN52" s="10"/>
      <c r="BO52" s="36"/>
      <c r="BQ52" s="45"/>
      <c r="BR52" s="10"/>
      <c r="BS52" s="10"/>
      <c r="BT52" s="10"/>
      <c r="BU52" s="10"/>
      <c r="BV52" s="10"/>
      <c r="BW52" s="45"/>
    </row>
    <row r="53" spans="3:75" x14ac:dyDescent="0.15">
      <c r="C53" s="35"/>
      <c r="D53" s="10"/>
      <c r="E53" s="10"/>
      <c r="F53" s="10"/>
      <c r="G53" s="10"/>
      <c r="H53" s="10"/>
      <c r="I53" s="36"/>
      <c r="J53" s="11"/>
      <c r="L53" s="35"/>
      <c r="M53" s="10"/>
      <c r="N53" s="10"/>
      <c r="O53" s="10"/>
      <c r="P53" s="10"/>
      <c r="Q53" s="10"/>
      <c r="R53" s="36"/>
      <c r="S53" s="11"/>
      <c r="U53" s="35"/>
      <c r="V53" s="10"/>
      <c r="W53" s="10"/>
      <c r="X53" s="10"/>
      <c r="Y53" s="10"/>
      <c r="Z53" s="10"/>
      <c r="AA53" s="36"/>
      <c r="AC53" s="35"/>
      <c r="AD53" s="10"/>
      <c r="AE53" s="10"/>
      <c r="AF53" s="10"/>
      <c r="AG53" s="10"/>
      <c r="AH53" s="10"/>
      <c r="AI53" s="36"/>
      <c r="AK53" s="35"/>
      <c r="AL53" s="10"/>
      <c r="AM53" s="10"/>
      <c r="AN53" s="10"/>
      <c r="AO53" s="10"/>
      <c r="AP53" s="10"/>
      <c r="AQ53" s="36"/>
      <c r="AS53" s="35"/>
      <c r="AT53" s="10"/>
      <c r="AU53" s="10"/>
      <c r="AV53" s="10"/>
      <c r="AW53" s="10"/>
      <c r="AX53" s="10"/>
      <c r="AY53" s="36"/>
      <c r="BA53" s="35"/>
      <c r="BB53" s="10"/>
      <c r="BC53" s="10"/>
      <c r="BD53" s="10"/>
      <c r="BE53" s="10"/>
      <c r="BF53" s="10"/>
      <c r="BG53" s="36"/>
      <c r="BI53" s="35"/>
      <c r="BJ53" s="10"/>
      <c r="BK53" s="10"/>
      <c r="BL53" s="10"/>
      <c r="BM53" s="10"/>
      <c r="BN53" s="10"/>
      <c r="BO53" s="36"/>
      <c r="BQ53" s="45"/>
      <c r="BR53" s="10"/>
      <c r="BS53" s="10"/>
      <c r="BT53" s="10"/>
      <c r="BU53" s="10"/>
      <c r="BV53" s="10"/>
      <c r="BW53" s="45"/>
    </row>
    <row r="54" spans="3:75" x14ac:dyDescent="0.15">
      <c r="C54" s="35" t="s">
        <v>199</v>
      </c>
      <c r="D54" s="10">
        <f>IF(E54&gt;G54,1,0)+IF(E55&gt;G55,1,0)+IF(E56&gt;G56,1,0)+IF(E57&gt;G57,1,0)+IF(E58&gt;G58,1,0)+IF(E59&gt;G59,1,0)</f>
        <v>1</v>
      </c>
      <c r="E54" s="10">
        <v>4</v>
      </c>
      <c r="F54" s="10" t="s">
        <v>26</v>
      </c>
      <c r="G54" s="10">
        <v>11</v>
      </c>
      <c r="H54" s="10">
        <f>IF(E54&lt;G54,1,0)+IF(E55&lt;G55,1,0)+IF(E56&lt;G56,1,0)+IF(E57&lt;G57,1,0)+IF(E58&lt;G58,1,0)+IF(E59&lt;G59,1,0)</f>
        <v>3</v>
      </c>
      <c r="I54" s="36" t="s">
        <v>200</v>
      </c>
      <c r="J54" s="11"/>
      <c r="L54" s="35" t="s">
        <v>202</v>
      </c>
      <c r="M54" s="10">
        <f>IF(N54&gt;P54,1,0)+IF(N55&gt;P55,1,0)+IF(N56&gt;P56,1,0)+IF(N57&gt;P57,1,0)+IF(N58&gt;P58,1,0)+IF(N59&gt;P59,1,0)</f>
        <v>3</v>
      </c>
      <c r="N54" s="10">
        <v>11</v>
      </c>
      <c r="O54" s="10" t="s">
        <v>26</v>
      </c>
      <c r="P54" s="10">
        <v>8</v>
      </c>
      <c r="Q54" s="10"/>
      <c r="R54" s="36" t="s">
        <v>199</v>
      </c>
      <c r="S54" s="11"/>
      <c r="U54" s="35" t="s">
        <v>218</v>
      </c>
      <c r="V54" s="10">
        <f>IF(W54&gt;Y54,1,0)+IF(W55&gt;Y55,1,0)+IF(W56&gt;Y56,1,0)+IF(W57&gt;Y57,1,0)+IF(W58&gt;Y58,1,0)+IF(W59&gt;Y59,1,0)</f>
        <v>3</v>
      </c>
      <c r="W54" s="10">
        <v>6</v>
      </c>
      <c r="X54" s="10" t="s">
        <v>26</v>
      </c>
      <c r="Y54" s="10">
        <v>11</v>
      </c>
      <c r="Z54" s="10">
        <f>IF(W54&lt;Y54,1,0)+IF(W55&lt;Y55,1,0)+IF(W56&lt;Y56,1,0)+IF(W57&lt;Y57,1,0)+IF(W58&lt;Y58,1,0)+IF(W59&lt;Y59,1,0)</f>
        <v>2</v>
      </c>
      <c r="AA54" s="36" t="s">
        <v>200</v>
      </c>
      <c r="AC54" s="35" t="s">
        <v>197</v>
      </c>
      <c r="AD54" s="10">
        <f>IF(AE54&gt;AG54,1,0)+IF(AE55&gt;AG55,1,0)+IF(AE56&gt;AG56,1,0)+IF(AE57&gt;AG57,1,0)+IF(AE58&gt;AG58,1,0)+IF(AE59&gt;AG59,1,0)</f>
        <v>3</v>
      </c>
      <c r="AE54" s="10">
        <v>11</v>
      </c>
      <c r="AF54" s="10" t="s">
        <v>26</v>
      </c>
      <c r="AG54" s="10">
        <v>5</v>
      </c>
      <c r="AH54" s="10">
        <f>IF(AE54&lt;AG54,1,0)+IF(AE55&lt;AG55,1,0)+IF(AE56&lt;AG56,1,0)+IF(AE57&lt;AG57,1,0)+IF(AE58&lt;AG58,1,0)+IF(AE59&lt;AG59,1,0)</f>
        <v>0</v>
      </c>
      <c r="AI54" s="36" t="s">
        <v>219</v>
      </c>
      <c r="AK54" s="35" t="s">
        <v>220</v>
      </c>
      <c r="AL54" s="10">
        <f>IF(AM54&gt;AO54,1,0)+IF(AM55&gt;AO55,1,0)+IF(AM56&gt;AO56,1,0)+IF(AM57&gt;AO57,1,0)+IF(AM58&gt;AO58,1,0)+IF(AM59&gt;AO59,1,0)</f>
        <v>1</v>
      </c>
      <c r="AM54" s="10">
        <v>11</v>
      </c>
      <c r="AN54" s="10" t="s">
        <v>26</v>
      </c>
      <c r="AO54" s="10">
        <v>2</v>
      </c>
      <c r="AP54" s="10">
        <f>IF(AM54&lt;AO54,1,0)+IF(AM55&lt;AO55,1,0)+IF(AM56&lt;AO56,1,0)+IF(AM57&lt;AO57,1,0)+IF(AM58&lt;AO58,1,0)+IF(AM59&lt;AO59,1,0)</f>
        <v>3</v>
      </c>
      <c r="AQ54" s="36" t="s">
        <v>198</v>
      </c>
      <c r="AS54" s="35" t="s">
        <v>197</v>
      </c>
      <c r="AT54" s="10">
        <f>IF(AU54&gt;AW54,1,0)+IF(AU55&gt;AW55,1,0)+IF(AU56&gt;AW56,1,0)+IF(AU57&gt;AW57,1,0)+IF(AU58&gt;AW58,1,0)+IF(AU59&gt;AW59,1,0)</f>
        <v>0</v>
      </c>
      <c r="AU54" s="10">
        <v>8</v>
      </c>
      <c r="AV54" s="10" t="s">
        <v>26</v>
      </c>
      <c r="AW54" s="10">
        <v>11</v>
      </c>
      <c r="AX54" s="10">
        <f>IF(AU54&lt;AW54,1,0)+IF(AU55&lt;AW55,1,0)+IF(AU56&lt;AW56,1,0)+IF(AU57&lt;AW57,1,0)+IF(AU58&lt;AW58,1,0)+IF(AU59&lt;AW59,1,0)</f>
        <v>3</v>
      </c>
      <c r="AY54" s="36" t="s">
        <v>200</v>
      </c>
      <c r="BA54" s="35" t="s">
        <v>199</v>
      </c>
      <c r="BB54" s="10">
        <f>IF(BC54&gt;BE54,1,0)+IF(BC55&gt;BE55,1,0)+IF(BC56&gt;BE56,1,0)+IF(BC57&gt;BE57,1,0)+IF(BC58&gt;BE58,1,0)+IF(BC59&gt;BE59,1,0)</f>
        <v>0</v>
      </c>
      <c r="BC54" s="10">
        <v>7</v>
      </c>
      <c r="BD54" s="10" t="s">
        <v>26</v>
      </c>
      <c r="BE54" s="10">
        <v>11</v>
      </c>
      <c r="BF54" s="10">
        <f>IF(BC54&lt;BE54,1,0)+IF(BC55&lt;BE55,1,0)+IF(BC56&lt;BE56,1,0)+IF(BC57&lt;BE57,1,0)+IF(BC58&lt;BE58,1,0)+IF(BC59&lt;BE59,1,0)</f>
        <v>3</v>
      </c>
      <c r="BG54" s="36" t="s">
        <v>221</v>
      </c>
      <c r="BI54" s="35"/>
      <c r="BJ54" s="10">
        <f>IF(BK54&gt;BM54,1,0)+IF(BK55&gt;BM55,1,0)+IF(BK56&gt;BM56,1,0)+IF(BK57&gt;BM57,1,0)+IF(BK58&gt;BM58,1,0)+IF(BK59&gt;BM59,1,0)</f>
        <v>0</v>
      </c>
      <c r="BK54" s="10"/>
      <c r="BL54" s="10" t="s">
        <v>26</v>
      </c>
      <c r="BM54" s="10"/>
      <c r="BN54" s="10">
        <f>IF(BK54&lt;BM54,1,0)+IF(BK55&lt;BM55,1,0)+IF(BK56&lt;BM56,1,0)+IF(BK57&lt;BM57,1,0)+IF(BK58&lt;BM58,1,0)+IF(BK59&lt;BM59,1,0)</f>
        <v>0</v>
      </c>
      <c r="BO54" s="36"/>
      <c r="BQ54" s="45"/>
      <c r="BR54" s="10"/>
      <c r="BS54" s="10"/>
      <c r="BT54" s="10"/>
      <c r="BU54" s="10"/>
      <c r="BV54" s="10"/>
      <c r="BW54" s="45"/>
    </row>
    <row r="55" spans="3:75" x14ac:dyDescent="0.15">
      <c r="C55" s="35"/>
      <c r="D55" s="10"/>
      <c r="E55" s="10">
        <v>11</v>
      </c>
      <c r="F55" s="10" t="s">
        <v>26</v>
      </c>
      <c r="G55" s="10">
        <v>6</v>
      </c>
      <c r="H55" s="10"/>
      <c r="I55" s="36"/>
      <c r="J55" s="11"/>
      <c r="L55" s="35"/>
      <c r="M55" s="10"/>
      <c r="N55" s="10">
        <v>11</v>
      </c>
      <c r="O55" s="10" t="s">
        <v>26</v>
      </c>
      <c r="P55" s="10">
        <v>4</v>
      </c>
      <c r="Q55" s="10"/>
      <c r="R55" s="36"/>
      <c r="S55" s="11"/>
      <c r="U55" s="35"/>
      <c r="V55" s="10"/>
      <c r="W55" s="10">
        <v>8</v>
      </c>
      <c r="X55" s="10" t="s">
        <v>26</v>
      </c>
      <c r="Y55" s="10">
        <v>11</v>
      </c>
      <c r="Z55" s="10"/>
      <c r="AA55" s="36"/>
      <c r="AC55" s="35"/>
      <c r="AD55" s="10"/>
      <c r="AE55" s="10">
        <v>13</v>
      </c>
      <c r="AF55" s="10" t="s">
        <v>26</v>
      </c>
      <c r="AG55" s="10">
        <v>11</v>
      </c>
      <c r="AH55" s="10"/>
      <c r="AI55" s="36"/>
      <c r="AK55" s="35"/>
      <c r="AL55" s="10"/>
      <c r="AM55" s="10">
        <v>11</v>
      </c>
      <c r="AN55" s="10" t="s">
        <v>26</v>
      </c>
      <c r="AO55" s="10">
        <v>13</v>
      </c>
      <c r="AP55" s="10"/>
      <c r="AQ55" s="36"/>
      <c r="AS55" s="35"/>
      <c r="AT55" s="10"/>
      <c r="AU55" s="10">
        <v>2</v>
      </c>
      <c r="AV55" s="10" t="s">
        <v>26</v>
      </c>
      <c r="AW55" s="10">
        <v>11</v>
      </c>
      <c r="AX55" s="10"/>
      <c r="AY55" s="36"/>
      <c r="BA55" s="35"/>
      <c r="BB55" s="10"/>
      <c r="BC55" s="10">
        <v>10</v>
      </c>
      <c r="BD55" s="10" t="s">
        <v>26</v>
      </c>
      <c r="BE55" s="10">
        <v>12</v>
      </c>
      <c r="BF55" s="10"/>
      <c r="BG55" s="36"/>
      <c r="BI55" s="35"/>
      <c r="BJ55" s="10"/>
      <c r="BK55" s="10"/>
      <c r="BL55" s="10" t="s">
        <v>26</v>
      </c>
      <c r="BM55" s="10"/>
      <c r="BN55" s="10"/>
      <c r="BO55" s="36"/>
      <c r="BQ55" s="45"/>
      <c r="BR55" s="10"/>
      <c r="BS55" s="10"/>
      <c r="BT55" s="10"/>
      <c r="BU55" s="10"/>
      <c r="BV55" s="10"/>
      <c r="BW55" s="45"/>
    </row>
    <row r="56" spans="3:75" x14ac:dyDescent="0.15">
      <c r="C56" s="35"/>
      <c r="D56" s="10"/>
      <c r="E56" s="10">
        <v>2</v>
      </c>
      <c r="F56" s="10" t="s">
        <v>26</v>
      </c>
      <c r="G56" s="10">
        <v>11</v>
      </c>
      <c r="H56" s="10"/>
      <c r="I56" s="36"/>
      <c r="J56" s="11"/>
      <c r="L56" s="35"/>
      <c r="M56" s="10"/>
      <c r="N56" s="10">
        <v>9</v>
      </c>
      <c r="O56" s="10" t="s">
        <v>26</v>
      </c>
      <c r="P56" s="10">
        <v>11</v>
      </c>
      <c r="Q56" s="10"/>
      <c r="R56" s="36"/>
      <c r="S56" s="11"/>
      <c r="U56" s="35"/>
      <c r="V56" s="10"/>
      <c r="W56" s="10">
        <v>14</v>
      </c>
      <c r="X56" s="10" t="s">
        <v>26</v>
      </c>
      <c r="Y56" s="10">
        <v>12</v>
      </c>
      <c r="Z56" s="10"/>
      <c r="AA56" s="36"/>
      <c r="AC56" s="35"/>
      <c r="AD56" s="10"/>
      <c r="AE56" s="10">
        <v>11</v>
      </c>
      <c r="AF56" s="10" t="s">
        <v>26</v>
      </c>
      <c r="AG56" s="10">
        <v>8</v>
      </c>
      <c r="AH56" s="10"/>
      <c r="AI56" s="36"/>
      <c r="AK56" s="35"/>
      <c r="AL56" s="10"/>
      <c r="AM56" s="10">
        <v>9</v>
      </c>
      <c r="AN56" s="10" t="s">
        <v>26</v>
      </c>
      <c r="AO56" s="10">
        <v>11</v>
      </c>
      <c r="AP56" s="10"/>
      <c r="AQ56" s="36"/>
      <c r="AS56" s="35"/>
      <c r="AT56" s="10"/>
      <c r="AU56" s="10">
        <v>10</v>
      </c>
      <c r="AV56" s="10" t="s">
        <v>26</v>
      </c>
      <c r="AW56" s="10">
        <v>12</v>
      </c>
      <c r="AX56" s="10"/>
      <c r="AY56" s="36"/>
      <c r="BA56" s="35"/>
      <c r="BB56" s="10"/>
      <c r="BC56" s="10">
        <v>8</v>
      </c>
      <c r="BD56" s="10" t="s">
        <v>26</v>
      </c>
      <c r="BE56" s="10">
        <v>11</v>
      </c>
      <c r="BF56" s="10"/>
      <c r="BG56" s="36"/>
      <c r="BI56" s="35"/>
      <c r="BJ56" s="10"/>
      <c r="BK56" s="10"/>
      <c r="BL56" s="10" t="s">
        <v>26</v>
      </c>
      <c r="BM56" s="10"/>
      <c r="BN56" s="10"/>
      <c r="BO56" s="36"/>
      <c r="BQ56" s="45"/>
      <c r="BR56" s="10"/>
      <c r="BS56" s="10"/>
      <c r="BT56" s="10"/>
      <c r="BU56" s="10"/>
      <c r="BV56" s="10"/>
      <c r="BW56" s="45"/>
    </row>
    <row r="57" spans="3:75" x14ac:dyDescent="0.15">
      <c r="C57" s="35"/>
      <c r="D57" s="10"/>
      <c r="E57" s="10">
        <v>6</v>
      </c>
      <c r="F57" s="10" t="s">
        <v>26</v>
      </c>
      <c r="G57" s="10">
        <v>11</v>
      </c>
      <c r="H57" s="10"/>
      <c r="I57" s="36"/>
      <c r="J57" s="11"/>
      <c r="L57" s="35"/>
      <c r="M57" s="10"/>
      <c r="N57" s="10">
        <v>15</v>
      </c>
      <c r="O57" s="10" t="s">
        <v>26</v>
      </c>
      <c r="P57" s="10">
        <v>13</v>
      </c>
      <c r="Q57" s="10"/>
      <c r="R57" s="36"/>
      <c r="S57" s="11"/>
      <c r="U57" s="35"/>
      <c r="V57" s="10"/>
      <c r="W57" s="10">
        <v>12</v>
      </c>
      <c r="X57" s="10" t="s">
        <v>26</v>
      </c>
      <c r="Y57" s="10">
        <v>10</v>
      </c>
      <c r="Z57" s="10"/>
      <c r="AA57" s="36"/>
      <c r="AC57" s="35"/>
      <c r="AD57" s="10"/>
      <c r="AE57" s="10"/>
      <c r="AF57" s="10" t="s">
        <v>26</v>
      </c>
      <c r="AG57" s="10"/>
      <c r="AH57" s="10"/>
      <c r="AI57" s="36"/>
      <c r="AK57" s="35"/>
      <c r="AL57" s="10"/>
      <c r="AM57" s="10">
        <v>5</v>
      </c>
      <c r="AN57" s="10" t="s">
        <v>26</v>
      </c>
      <c r="AO57" s="10">
        <v>11</v>
      </c>
      <c r="AP57" s="10"/>
      <c r="AQ57" s="36"/>
      <c r="AS57" s="35"/>
      <c r="AT57" s="10"/>
      <c r="AU57" s="10"/>
      <c r="AV57" s="10" t="s">
        <v>26</v>
      </c>
      <c r="AW57" s="10"/>
      <c r="AX57" s="10"/>
      <c r="AY57" s="36"/>
      <c r="BA57" s="35"/>
      <c r="BB57" s="10"/>
      <c r="BC57" s="10"/>
      <c r="BD57" s="10" t="s">
        <v>26</v>
      </c>
      <c r="BE57" s="10"/>
      <c r="BF57" s="10"/>
      <c r="BG57" s="36"/>
      <c r="BI57" s="35"/>
      <c r="BJ57" s="10"/>
      <c r="BK57" s="10"/>
      <c r="BL57" s="10" t="s">
        <v>26</v>
      </c>
      <c r="BM57" s="10"/>
      <c r="BN57" s="10"/>
      <c r="BO57" s="36"/>
      <c r="BQ57" s="45"/>
      <c r="BR57" s="10"/>
      <c r="BS57" s="10"/>
      <c r="BT57" s="10"/>
      <c r="BU57" s="10"/>
      <c r="BV57" s="10"/>
      <c r="BW57" s="45"/>
    </row>
    <row r="58" spans="3:75" x14ac:dyDescent="0.15">
      <c r="C58" s="35"/>
      <c r="D58" s="10"/>
      <c r="E58" s="10"/>
      <c r="F58" s="10" t="s">
        <v>26</v>
      </c>
      <c r="G58" s="10"/>
      <c r="H58" s="10"/>
      <c r="I58" s="36"/>
      <c r="J58" s="11"/>
      <c r="L58" s="35"/>
      <c r="M58" s="10"/>
      <c r="N58" s="10"/>
      <c r="O58" s="10" t="s">
        <v>26</v>
      </c>
      <c r="P58" s="10"/>
      <c r="Q58" s="10"/>
      <c r="R58" s="36"/>
      <c r="S58" s="11"/>
      <c r="U58" s="35"/>
      <c r="V58" s="10"/>
      <c r="W58" s="10">
        <v>11</v>
      </c>
      <c r="X58" s="10" t="s">
        <v>26</v>
      </c>
      <c r="Y58" s="10">
        <v>6</v>
      </c>
      <c r="Z58" s="10"/>
      <c r="AA58" s="36"/>
      <c r="AC58" s="35"/>
      <c r="AD58" s="10"/>
      <c r="AE58" s="10"/>
      <c r="AF58" s="10" t="s">
        <v>26</v>
      </c>
      <c r="AG58" s="10"/>
      <c r="AH58" s="10"/>
      <c r="AI58" s="36"/>
      <c r="AK58" s="35"/>
      <c r="AL58" s="10"/>
      <c r="AM58" s="10"/>
      <c r="AN58" s="10" t="s">
        <v>26</v>
      </c>
      <c r="AO58" s="10"/>
      <c r="AP58" s="10"/>
      <c r="AQ58" s="36"/>
      <c r="AS58" s="35"/>
      <c r="AT58" s="10"/>
      <c r="AU58" s="10"/>
      <c r="AV58" s="10" t="s">
        <v>26</v>
      </c>
      <c r="AW58" s="10"/>
      <c r="AX58" s="10"/>
      <c r="AY58" s="36"/>
      <c r="BA58" s="35"/>
      <c r="BB58" s="10"/>
      <c r="BC58" s="10"/>
      <c r="BD58" s="10" t="s">
        <v>26</v>
      </c>
      <c r="BE58" s="10"/>
      <c r="BF58" s="10"/>
      <c r="BG58" s="36"/>
      <c r="BI58" s="35"/>
      <c r="BJ58" s="10"/>
      <c r="BK58" s="10"/>
      <c r="BL58" s="10" t="s">
        <v>26</v>
      </c>
      <c r="BM58" s="10"/>
      <c r="BN58" s="10"/>
      <c r="BO58" s="36"/>
      <c r="BQ58" s="45"/>
      <c r="BR58" s="10"/>
      <c r="BS58" s="10"/>
      <c r="BT58" s="10"/>
      <c r="BU58" s="10"/>
      <c r="BV58" s="10"/>
      <c r="BW58" s="45"/>
    </row>
    <row r="59" spans="3:75" x14ac:dyDescent="0.15">
      <c r="C59" s="35"/>
      <c r="D59" s="10"/>
      <c r="E59" s="10"/>
      <c r="F59" s="10"/>
      <c r="G59" s="10"/>
      <c r="H59" s="10"/>
      <c r="I59" s="36"/>
      <c r="J59" s="11"/>
      <c r="L59" s="35"/>
      <c r="M59" s="10"/>
      <c r="N59" s="10"/>
      <c r="O59" s="10"/>
      <c r="P59" s="10"/>
      <c r="Q59" s="10"/>
      <c r="R59" s="36"/>
      <c r="S59" s="11"/>
      <c r="U59" s="35"/>
      <c r="V59" s="10"/>
      <c r="W59" s="10"/>
      <c r="X59" s="10"/>
      <c r="Y59" s="10"/>
      <c r="Z59" s="10"/>
      <c r="AA59" s="36"/>
      <c r="AC59" s="35"/>
      <c r="AD59" s="10"/>
      <c r="AE59" s="10"/>
      <c r="AF59" s="10"/>
      <c r="AG59" s="10"/>
      <c r="AH59" s="10"/>
      <c r="AI59" s="36"/>
      <c r="AK59" s="35"/>
      <c r="AL59" s="10"/>
      <c r="AM59" s="10"/>
      <c r="AN59" s="10"/>
      <c r="AO59" s="10"/>
      <c r="AP59" s="10"/>
      <c r="AQ59" s="36"/>
      <c r="AS59" s="35"/>
      <c r="AT59" s="10"/>
      <c r="AU59" s="10"/>
      <c r="AV59" s="10"/>
      <c r="AW59" s="10"/>
      <c r="AX59" s="10"/>
      <c r="AY59" s="36"/>
      <c r="BA59" s="35"/>
      <c r="BB59" s="10"/>
      <c r="BC59" s="10"/>
      <c r="BD59" s="10"/>
      <c r="BE59" s="10"/>
      <c r="BF59" s="10"/>
      <c r="BG59" s="36"/>
      <c r="BI59" s="35"/>
      <c r="BJ59" s="10"/>
      <c r="BK59" s="10"/>
      <c r="BL59" s="10"/>
      <c r="BM59" s="10"/>
      <c r="BN59" s="10"/>
      <c r="BO59" s="36"/>
      <c r="BQ59" s="45"/>
      <c r="BR59" s="10"/>
      <c r="BS59" s="10"/>
      <c r="BT59" s="10"/>
      <c r="BU59" s="10"/>
      <c r="BV59" s="10"/>
      <c r="BW59" s="45"/>
    </row>
    <row r="60" spans="3:75" x14ac:dyDescent="0.15">
      <c r="C60" s="35" t="s">
        <v>182</v>
      </c>
      <c r="D60" s="10">
        <f>IF(E60&gt;G60,1,0)+IF(E61&gt;G61,1,0)+IF(E62&gt;G62,1,0)+IF(E63&gt;G63,1,0)+IF(E64&gt;G64,1,0)+IF(E65&gt;G65,1,0)</f>
        <v>0</v>
      </c>
      <c r="E60" s="10">
        <v>4</v>
      </c>
      <c r="F60" s="10" t="s">
        <v>26</v>
      </c>
      <c r="G60" s="10">
        <v>11</v>
      </c>
      <c r="H60" s="10">
        <f>IF(E60&lt;G60,1,0)+IF(E61&lt;G61,1,0)+IF(E62&lt;G62,1,0)+IF(E63&lt;G63,1,0)+IF(E64&lt;G64,1,0)+IF(E65&lt;G65,1,0)</f>
        <v>3</v>
      </c>
      <c r="I60" s="36" t="s">
        <v>206</v>
      </c>
      <c r="J60" s="11"/>
      <c r="L60" s="35" t="s">
        <v>190</v>
      </c>
      <c r="M60" s="10">
        <f>IF(N60&gt;P60,1,0)+IF(N61&gt;P61,1,0)+IF(N62&gt;P62,1,0)+IF(N63&gt;P63,1,0)+IF(N64&gt;P64,1,0)+IF(N65&gt;P65,1,0)</f>
        <v>0</v>
      </c>
      <c r="N60" s="10"/>
      <c r="O60" s="10" t="s">
        <v>26</v>
      </c>
      <c r="P60" s="10"/>
      <c r="Q60" s="10">
        <f>IF(N60&lt;P60,1,0)+IF(N61&lt;P61,1,0)+IF(N62&lt;P62,1,0)+IF(N63&lt;P63,1,0)+IF(N64&lt;P64,1,0)+IF(N65&lt;P65,1,0)</f>
        <v>0</v>
      </c>
      <c r="R60" s="36" t="s">
        <v>204</v>
      </c>
      <c r="S60" s="11"/>
      <c r="U60" s="35" t="s">
        <v>27</v>
      </c>
      <c r="V60" s="10">
        <f>IF(W60&gt;Y60,1,0)+IF(W61&gt;Y61,1,0)+IF(W62&gt;Y62,1,0)+IF(W63&gt;Y63,1,0)+IF(W64&gt;Y64,1,0)+IF(W65&gt;Y65,1,0)</f>
        <v>0</v>
      </c>
      <c r="W60" s="10"/>
      <c r="X60" s="10" t="s">
        <v>26</v>
      </c>
      <c r="Y60" s="10"/>
      <c r="Z60" s="10">
        <f>IF(W60&lt;Y60,1,0)+IF(W61&lt;Y61,1,0)+IF(W62&lt;Y62,1,0)+IF(W63&lt;Y63,1,0)+IF(W64&lt;Y64,1,0)+IF(W65&lt;Y65,1,0)</f>
        <v>0</v>
      </c>
      <c r="AA60" s="36" t="s">
        <v>92</v>
      </c>
      <c r="AC60" s="35" t="s">
        <v>194</v>
      </c>
      <c r="AD60" s="10">
        <f>IF(AE60&gt;AG60,1,0)+IF(AE61&gt;AG61,1,0)+IF(AE62&gt;AG62,1,0)+IF(AE63&gt;AG63,1,0)+IF(AE64&gt;AG64,1,0)+IF(AE65&gt;AG65,1,0)</f>
        <v>1</v>
      </c>
      <c r="AE60" s="10">
        <v>8</v>
      </c>
      <c r="AF60" s="10" t="s">
        <v>26</v>
      </c>
      <c r="AG60" s="10">
        <v>11</v>
      </c>
      <c r="AH60" s="10">
        <f>IF(AE60&lt;AG60,1,0)+IF(AE61&lt;AG61,1,0)+IF(AE62&lt;AG62,1,0)+IF(AE63&lt;AG63,1,0)+IF(AE64&lt;AG64,1,0)+IF(AE65&lt;AG65,1,0)</f>
        <v>3</v>
      </c>
      <c r="AI60" s="36" t="s">
        <v>183</v>
      </c>
      <c r="AK60" s="35" t="s">
        <v>190</v>
      </c>
      <c r="AL60" s="10">
        <f>IF(AM60&gt;AO60,1,0)+IF(AM61&gt;AO61,1,0)+IF(AM62&gt;AO62,1,0)+IF(AM63&gt;AO63,1,0)+IF(AM64&gt;AO64,1,0)+IF(AM65&gt;AO65,1,0)</f>
        <v>0</v>
      </c>
      <c r="AM60" s="10"/>
      <c r="AN60" s="10" t="s">
        <v>26</v>
      </c>
      <c r="AO60" s="10"/>
      <c r="AP60" s="10">
        <f>IF(AM60&lt;AO60,1,0)+IF(AM61&lt;AO61,1,0)+IF(AM62&lt;AO62,1,0)+IF(AM63&lt;AO63,1,0)+IF(AM64&lt;AO64,1,0)+IF(AM65&lt;AO65,1,0)</f>
        <v>0</v>
      </c>
      <c r="AQ60" s="36" t="s">
        <v>181</v>
      </c>
      <c r="AS60" s="35" t="s">
        <v>195</v>
      </c>
      <c r="AT60" s="10">
        <f>IF(AU60&gt;AW60,1,0)+IF(AU61&gt;AW61,1,0)+IF(AU62&gt;AW62,1,0)+IF(AU63&gt;AW63,1,0)+IF(AU64&gt;AW64,1,0)+IF(AU65&gt;AW65,1,0)</f>
        <v>0</v>
      </c>
      <c r="AU60" s="10">
        <v>4</v>
      </c>
      <c r="AV60" s="10" t="s">
        <v>26</v>
      </c>
      <c r="AW60" s="10">
        <v>11</v>
      </c>
      <c r="AX60" s="10">
        <f>IF(AU60&lt;AW60,1,0)+IF(AU61&lt;AW61,1,0)+IF(AU62&lt;AW62,1,0)+IF(AU63&lt;AW63,1,0)+IF(AU64&lt;AW64,1,0)+IF(AU65&lt;AW65,1,0)</f>
        <v>3</v>
      </c>
      <c r="AY60" s="36" t="s">
        <v>92</v>
      </c>
      <c r="BA60" s="35" t="s">
        <v>182</v>
      </c>
      <c r="BB60" s="10">
        <f>IF(BC60&gt;BE60,1,0)+IF(BC61&gt;BE61,1,0)+IF(BC62&gt;BE62,1,0)+IF(BC63&gt;BE63,1,0)+IF(BC64&gt;BE64,1,0)+IF(BC65&gt;BE65,1,0)</f>
        <v>3</v>
      </c>
      <c r="BC60" s="10">
        <v>8</v>
      </c>
      <c r="BD60" s="10" t="s">
        <v>26</v>
      </c>
      <c r="BE60" s="10">
        <v>11</v>
      </c>
      <c r="BF60" s="10">
        <f>IF(BC60&lt;BE60,1,0)+IF(BC61&lt;BE61,1,0)+IF(BC62&lt;BE62,1,0)+IF(BC63&lt;BE63,1,0)+IF(BC64&lt;BE64,1,0)+IF(BC65&lt;BE65,1,0)</f>
        <v>2</v>
      </c>
      <c r="BG60" s="36" t="s">
        <v>188</v>
      </c>
      <c r="BI60" s="35"/>
      <c r="BJ60" s="10">
        <f>IF(BK60&gt;BM60,1,0)+IF(BK61&gt;BM61,1,0)+IF(BK62&gt;BM62,1,0)+IF(BK63&gt;BM63,1,0)+IF(BK64&gt;BM64,1,0)+IF(BK65&gt;BM65,1,0)</f>
        <v>0</v>
      </c>
      <c r="BK60" s="10"/>
      <c r="BL60" s="10" t="s">
        <v>26</v>
      </c>
      <c r="BM60" s="10"/>
      <c r="BN60" s="10">
        <f>IF(BK60&lt;BM60,1,0)+IF(BK61&lt;BM61,1,0)+IF(BK62&lt;BM62,1,0)+IF(BK63&lt;BM63,1,0)+IF(BK64&lt;BM64,1,0)+IF(BK65&lt;BM65,1,0)</f>
        <v>0</v>
      </c>
      <c r="BO60" s="36"/>
      <c r="BQ60" s="45"/>
      <c r="BR60" s="10"/>
      <c r="BS60" s="10"/>
      <c r="BT60" s="10"/>
      <c r="BU60" s="10"/>
      <c r="BV60" s="10"/>
      <c r="BW60" s="45"/>
    </row>
    <row r="61" spans="3:75" x14ac:dyDescent="0.15">
      <c r="C61" s="35"/>
      <c r="D61" s="10"/>
      <c r="E61" s="10">
        <v>1</v>
      </c>
      <c r="F61" s="10" t="s">
        <v>26</v>
      </c>
      <c r="G61" s="10">
        <v>11</v>
      </c>
      <c r="H61" s="10"/>
      <c r="I61" s="36"/>
      <c r="J61" s="11"/>
      <c r="L61" s="35"/>
      <c r="M61" s="10"/>
      <c r="N61" s="10"/>
      <c r="O61" s="10" t="s">
        <v>26</v>
      </c>
      <c r="P61" s="10"/>
      <c r="Q61" s="10"/>
      <c r="R61" s="36"/>
      <c r="S61" s="11"/>
      <c r="U61" s="35"/>
      <c r="V61" s="10"/>
      <c r="W61" s="10"/>
      <c r="X61" s="10" t="s">
        <v>26</v>
      </c>
      <c r="Y61" s="10"/>
      <c r="Z61" s="10"/>
      <c r="AA61" s="36"/>
      <c r="AC61" s="35"/>
      <c r="AD61" s="10"/>
      <c r="AE61" s="10">
        <v>13</v>
      </c>
      <c r="AF61" s="10" t="s">
        <v>26</v>
      </c>
      <c r="AG61" s="10">
        <v>11</v>
      </c>
      <c r="AH61" s="10"/>
      <c r="AI61" s="36"/>
      <c r="AK61" s="35"/>
      <c r="AL61" s="10"/>
      <c r="AM61" s="10"/>
      <c r="AN61" s="10" t="s">
        <v>26</v>
      </c>
      <c r="AO61" s="10"/>
      <c r="AP61" s="10"/>
      <c r="AQ61" s="36"/>
      <c r="AS61" s="35"/>
      <c r="AT61" s="10"/>
      <c r="AU61" s="10">
        <v>6</v>
      </c>
      <c r="AV61" s="10" t="s">
        <v>26</v>
      </c>
      <c r="AW61" s="10">
        <v>11</v>
      </c>
      <c r="AX61" s="10"/>
      <c r="AY61" s="36"/>
      <c r="BA61" s="35"/>
      <c r="BB61" s="10"/>
      <c r="BC61" s="10">
        <v>11</v>
      </c>
      <c r="BD61" s="10" t="s">
        <v>26</v>
      </c>
      <c r="BE61" s="10">
        <v>4</v>
      </c>
      <c r="BF61" s="10"/>
      <c r="BG61" s="36"/>
      <c r="BI61" s="35"/>
      <c r="BJ61" s="10"/>
      <c r="BK61" s="10"/>
      <c r="BL61" s="10" t="s">
        <v>26</v>
      </c>
      <c r="BM61" s="10"/>
      <c r="BN61" s="10"/>
      <c r="BO61" s="36"/>
      <c r="BQ61" s="45"/>
      <c r="BR61" s="10"/>
      <c r="BS61" s="10"/>
      <c r="BT61" s="10"/>
      <c r="BU61" s="10"/>
      <c r="BV61" s="10"/>
      <c r="BW61" s="45"/>
    </row>
    <row r="62" spans="3:75" x14ac:dyDescent="0.15">
      <c r="C62" s="35"/>
      <c r="D62" s="10"/>
      <c r="E62" s="10">
        <v>6</v>
      </c>
      <c r="F62" s="10" t="s">
        <v>26</v>
      </c>
      <c r="G62" s="10">
        <v>11</v>
      </c>
      <c r="H62" s="10"/>
      <c r="I62" s="36"/>
      <c r="J62" s="11"/>
      <c r="L62" s="35"/>
      <c r="M62" s="10"/>
      <c r="N62" s="10"/>
      <c r="O62" s="10" t="s">
        <v>26</v>
      </c>
      <c r="P62" s="10"/>
      <c r="Q62" s="10"/>
      <c r="R62" s="36"/>
      <c r="S62" s="11"/>
      <c r="U62" s="35"/>
      <c r="V62" s="10"/>
      <c r="W62" s="10"/>
      <c r="X62" s="10" t="s">
        <v>26</v>
      </c>
      <c r="Y62" s="10"/>
      <c r="Z62" s="10"/>
      <c r="AA62" s="36"/>
      <c r="AC62" s="35"/>
      <c r="AD62" s="10"/>
      <c r="AE62" s="10">
        <v>9</v>
      </c>
      <c r="AF62" s="10" t="s">
        <v>26</v>
      </c>
      <c r="AG62" s="10">
        <v>11</v>
      </c>
      <c r="AH62" s="10"/>
      <c r="AI62" s="36"/>
      <c r="AK62" s="35"/>
      <c r="AL62" s="10"/>
      <c r="AM62" s="10"/>
      <c r="AN62" s="10" t="s">
        <v>26</v>
      </c>
      <c r="AO62" s="10"/>
      <c r="AP62" s="10"/>
      <c r="AQ62" s="36"/>
      <c r="AS62" s="35"/>
      <c r="AT62" s="10"/>
      <c r="AU62" s="10">
        <v>6</v>
      </c>
      <c r="AV62" s="10" t="s">
        <v>26</v>
      </c>
      <c r="AW62" s="10">
        <v>11</v>
      </c>
      <c r="AX62" s="10"/>
      <c r="AY62" s="36"/>
      <c r="BA62" s="35"/>
      <c r="BB62" s="10"/>
      <c r="BC62" s="10">
        <v>10</v>
      </c>
      <c r="BD62" s="10" t="s">
        <v>26</v>
      </c>
      <c r="BE62" s="10">
        <v>12</v>
      </c>
      <c r="BF62" s="10"/>
      <c r="BG62" s="36"/>
      <c r="BI62" s="35"/>
      <c r="BJ62" s="10"/>
      <c r="BK62" s="10"/>
      <c r="BL62" s="10" t="s">
        <v>26</v>
      </c>
      <c r="BM62" s="10"/>
      <c r="BN62" s="10"/>
      <c r="BO62" s="36"/>
      <c r="BQ62" s="45"/>
      <c r="BR62" s="10"/>
      <c r="BS62" s="10"/>
      <c r="BT62" s="10"/>
      <c r="BU62" s="10"/>
      <c r="BV62" s="10"/>
      <c r="BW62" s="45"/>
    </row>
    <row r="63" spans="3:75" x14ac:dyDescent="0.15">
      <c r="C63" s="35"/>
      <c r="D63" s="10"/>
      <c r="E63" s="10"/>
      <c r="F63" s="10" t="s">
        <v>26</v>
      </c>
      <c r="G63" s="10"/>
      <c r="H63" s="10"/>
      <c r="I63" s="36"/>
      <c r="J63" s="11"/>
      <c r="L63" s="35"/>
      <c r="M63" s="10"/>
      <c r="N63" s="10"/>
      <c r="O63" s="10" t="s">
        <v>26</v>
      </c>
      <c r="P63" s="10"/>
      <c r="Q63" s="10"/>
      <c r="R63" s="36"/>
      <c r="S63" s="11"/>
      <c r="U63" s="35"/>
      <c r="V63" s="10"/>
      <c r="W63" s="10"/>
      <c r="X63" s="10" t="s">
        <v>26</v>
      </c>
      <c r="Y63" s="10"/>
      <c r="Z63" s="10"/>
      <c r="AA63" s="36"/>
      <c r="AC63" s="35"/>
      <c r="AD63" s="10"/>
      <c r="AE63" s="10">
        <v>6</v>
      </c>
      <c r="AF63" s="10" t="s">
        <v>26</v>
      </c>
      <c r="AG63" s="10">
        <v>11</v>
      </c>
      <c r="AH63" s="10"/>
      <c r="AI63" s="36"/>
      <c r="AK63" s="35"/>
      <c r="AL63" s="10"/>
      <c r="AM63" s="10"/>
      <c r="AN63" s="10" t="s">
        <v>26</v>
      </c>
      <c r="AO63" s="10"/>
      <c r="AP63" s="10"/>
      <c r="AQ63" s="36"/>
      <c r="AS63" s="35"/>
      <c r="AT63" s="10"/>
      <c r="AU63" s="10"/>
      <c r="AV63" s="10" t="s">
        <v>26</v>
      </c>
      <c r="AW63" s="10"/>
      <c r="AX63" s="10"/>
      <c r="AY63" s="36"/>
      <c r="BA63" s="35"/>
      <c r="BB63" s="10"/>
      <c r="BC63" s="10">
        <v>11</v>
      </c>
      <c r="BD63" s="10" t="s">
        <v>26</v>
      </c>
      <c r="BE63" s="10">
        <v>9</v>
      </c>
      <c r="BF63" s="10"/>
      <c r="BG63" s="36"/>
      <c r="BI63" s="35"/>
      <c r="BJ63" s="10"/>
      <c r="BK63" s="10"/>
      <c r="BL63" s="10" t="s">
        <v>26</v>
      </c>
      <c r="BM63" s="10"/>
      <c r="BN63" s="10"/>
      <c r="BO63" s="36"/>
      <c r="BQ63" s="45"/>
      <c r="BR63" s="10"/>
      <c r="BS63" s="10"/>
      <c r="BT63" s="10"/>
      <c r="BU63" s="10"/>
      <c r="BV63" s="10"/>
      <c r="BW63" s="45"/>
    </row>
    <row r="64" spans="3:75" x14ac:dyDescent="0.15">
      <c r="C64" s="35"/>
      <c r="D64" s="10"/>
      <c r="E64" s="10"/>
      <c r="F64" s="10" t="s">
        <v>26</v>
      </c>
      <c r="G64" s="10"/>
      <c r="H64" s="10"/>
      <c r="I64" s="36"/>
      <c r="J64" s="11"/>
      <c r="L64" s="35"/>
      <c r="M64" s="10"/>
      <c r="N64" s="10"/>
      <c r="O64" s="10" t="s">
        <v>26</v>
      </c>
      <c r="P64" s="10"/>
      <c r="Q64" s="10"/>
      <c r="R64" s="36"/>
      <c r="S64" s="11"/>
      <c r="U64" s="35"/>
      <c r="V64" s="10"/>
      <c r="W64" s="10"/>
      <c r="X64" s="10" t="s">
        <v>26</v>
      </c>
      <c r="Y64" s="10"/>
      <c r="Z64" s="10"/>
      <c r="AA64" s="36"/>
      <c r="AC64" s="35"/>
      <c r="AD64" s="10"/>
      <c r="AE64" s="10"/>
      <c r="AF64" s="10" t="s">
        <v>26</v>
      </c>
      <c r="AG64" s="10"/>
      <c r="AH64" s="10"/>
      <c r="AI64" s="36"/>
      <c r="AK64" s="35"/>
      <c r="AL64" s="10"/>
      <c r="AM64" s="10"/>
      <c r="AN64" s="10" t="s">
        <v>26</v>
      </c>
      <c r="AO64" s="10"/>
      <c r="AP64" s="10"/>
      <c r="AQ64" s="36"/>
      <c r="AS64" s="35"/>
      <c r="AT64" s="10"/>
      <c r="AU64" s="10"/>
      <c r="AV64" s="10" t="s">
        <v>26</v>
      </c>
      <c r="AW64" s="10"/>
      <c r="AX64" s="10"/>
      <c r="AY64" s="36"/>
      <c r="BA64" s="35"/>
      <c r="BB64" s="10"/>
      <c r="BC64" s="10">
        <v>11</v>
      </c>
      <c r="BD64" s="10" t="s">
        <v>26</v>
      </c>
      <c r="BE64" s="10">
        <v>8</v>
      </c>
      <c r="BF64" s="10"/>
      <c r="BG64" s="36"/>
      <c r="BI64" s="35"/>
      <c r="BJ64" s="10"/>
      <c r="BK64" s="10"/>
      <c r="BL64" s="10" t="s">
        <v>26</v>
      </c>
      <c r="BM64" s="10"/>
      <c r="BN64" s="10"/>
      <c r="BO64" s="36"/>
      <c r="BQ64" s="45"/>
      <c r="BR64" s="10"/>
      <c r="BS64" s="10"/>
      <c r="BT64" s="10"/>
      <c r="BU64" s="10"/>
      <c r="BV64" s="10"/>
      <c r="BW64" s="45"/>
    </row>
    <row r="65" spans="1:75" x14ac:dyDescent="0.15">
      <c r="C65" s="35"/>
      <c r="D65" s="10"/>
      <c r="E65" s="10"/>
      <c r="F65" s="10"/>
      <c r="G65" s="10"/>
      <c r="H65" s="10"/>
      <c r="I65" s="36"/>
      <c r="J65" s="11"/>
      <c r="L65" s="35"/>
      <c r="M65" s="10"/>
      <c r="N65" s="10"/>
      <c r="O65" s="10"/>
      <c r="P65" s="10"/>
      <c r="Q65" s="10"/>
      <c r="R65" s="36"/>
      <c r="S65" s="11"/>
      <c r="U65" s="35"/>
      <c r="V65" s="10"/>
      <c r="W65" s="10"/>
      <c r="X65" s="10"/>
      <c r="Y65" s="10"/>
      <c r="Z65" s="10"/>
      <c r="AA65" s="36"/>
      <c r="AC65" s="35"/>
      <c r="AD65" s="10"/>
      <c r="AE65" s="10"/>
      <c r="AF65" s="10"/>
      <c r="AG65" s="10"/>
      <c r="AH65" s="10"/>
      <c r="AI65" s="36"/>
      <c r="AK65" s="35"/>
      <c r="AL65" s="10"/>
      <c r="AM65" s="10"/>
      <c r="AN65" s="10"/>
      <c r="AO65" s="10"/>
      <c r="AP65" s="10"/>
      <c r="AQ65" s="36"/>
      <c r="AS65" s="35"/>
      <c r="AT65" s="10"/>
      <c r="AU65" s="10"/>
      <c r="AV65" s="10"/>
      <c r="AW65" s="10"/>
      <c r="AX65" s="10"/>
      <c r="AY65" s="36"/>
      <c r="BA65" s="35"/>
      <c r="BB65" s="10"/>
      <c r="BC65" s="10"/>
      <c r="BD65" s="10"/>
      <c r="BE65" s="10"/>
      <c r="BF65" s="10"/>
      <c r="BG65" s="36"/>
      <c r="BI65" s="35"/>
      <c r="BJ65" s="10"/>
      <c r="BK65" s="10"/>
      <c r="BL65" s="10"/>
      <c r="BM65" s="10"/>
      <c r="BN65" s="10"/>
      <c r="BO65" s="36"/>
      <c r="BQ65" s="45"/>
      <c r="BR65" s="10"/>
      <c r="BS65" s="10"/>
      <c r="BT65" s="10"/>
      <c r="BU65" s="10"/>
      <c r="BV65" s="10"/>
      <c r="BW65" s="45"/>
    </row>
    <row r="66" spans="1:75" x14ac:dyDescent="0.15">
      <c r="C66" s="41" t="s">
        <v>186</v>
      </c>
      <c r="D66" s="13">
        <f>IF(E66&gt;G66,1,0)+IF(E67&gt;G67,1,0)+IF(E68&gt;G68,1,0)+IF(E69&gt;G69,1,0)+IF(E70&gt;G70,1,0)+IF(E71&gt;G71,1,0)</f>
        <v>0</v>
      </c>
      <c r="E66" s="13">
        <v>2</v>
      </c>
      <c r="F66" s="13" t="s">
        <v>26</v>
      </c>
      <c r="G66" s="13">
        <v>11</v>
      </c>
      <c r="H66" s="13">
        <f>IF(E66&lt;G66,1,0)+IF(E67&lt;G67,1,0)+IF(E68&lt;G68,1,0)+IF(E69&lt;G69,1,0)+IF(E70&lt;G70,1,0)+IF(E71&lt;G71,1,0)</f>
        <v>3</v>
      </c>
      <c r="I66" s="43" t="s">
        <v>92</v>
      </c>
      <c r="J66" s="11"/>
      <c r="L66" s="35" t="s">
        <v>209</v>
      </c>
      <c r="M66" s="10">
        <f>IF(N66&gt;P66,1,0)+IF(N67&gt;P67,1,0)+IF(N68&gt;P68,1,0)+IF(N69&gt;P69,1,0)+IF(N70&gt;P70,1,0)+IF(N71&gt;P71,1,0)</f>
        <v>0</v>
      </c>
      <c r="N66" s="10"/>
      <c r="O66" s="10" t="s">
        <v>26</v>
      </c>
      <c r="P66" s="10"/>
      <c r="Q66" s="10">
        <f>IF(N66&lt;P66,1,0)+IF(N67&lt;P67,1,0)+IF(N68&lt;P68,1,0)+IF(N69&lt;P69,1,0)+IF(N70&lt;P70,1,0)+IF(N71&lt;P71,1,0)</f>
        <v>0</v>
      </c>
      <c r="R66" s="36" t="s">
        <v>208</v>
      </c>
      <c r="S66" s="11"/>
      <c r="U66" s="35" t="s">
        <v>187</v>
      </c>
      <c r="V66" s="10">
        <f>IF(W66&gt;Y66,1,0)+IF(W67&gt;Y67,1,0)+IF(W68&gt;Y68,1,0)+IF(W69&gt;Y69,1,0)+IF(W70&gt;Y70,1,0)+IF(W71&gt;Y71,1,0)</f>
        <v>0</v>
      </c>
      <c r="W66" s="10"/>
      <c r="X66" s="10" t="s">
        <v>26</v>
      </c>
      <c r="Y66" s="10"/>
      <c r="Z66" s="10">
        <f>IF(W66&lt;Y66,1,0)+IF(W67&lt;Y67,1,0)+IF(W68&lt;Y68,1,0)+IF(W69&lt;Y69,1,0)+IF(W70&lt;Y70,1,0)+IF(W71&lt;Y71,1,0)</f>
        <v>0</v>
      </c>
      <c r="AA66" s="36" t="s">
        <v>205</v>
      </c>
      <c r="AC66" s="35" t="s">
        <v>185</v>
      </c>
      <c r="AD66" s="10">
        <f>IF(AE66&gt;AG66,1,0)+IF(AE67&gt;AG67,1,0)+IF(AE68&gt;AG68,1,0)+IF(AE69&gt;AG69,1,0)+IF(AE70&gt;AG70,1,0)+IF(AE71&gt;AG71,1,0)</f>
        <v>3</v>
      </c>
      <c r="AE66" s="10">
        <v>11</v>
      </c>
      <c r="AF66" s="10" t="s">
        <v>26</v>
      </c>
      <c r="AG66" s="10">
        <v>5</v>
      </c>
      <c r="AH66" s="10">
        <f>IF(AE66&lt;AG66,1,0)+IF(AE67&lt;AG67,1,0)+IF(AE68&lt;AG68,1,0)+IF(AE69&lt;AG69,1,0)+IF(AE70&lt;AG70,1,0)+IF(AE71&lt;AG71,1,0)</f>
        <v>0</v>
      </c>
      <c r="AI66" s="36" t="s">
        <v>189</v>
      </c>
      <c r="AK66" s="35" t="s">
        <v>209</v>
      </c>
      <c r="AL66" s="10">
        <f>IF(AM66&gt;AO66,1,0)+IF(AM67&gt;AO67,1,0)+IF(AM68&gt;AO68,1,0)+IF(AM69&gt;AO69,1,0)+IF(AM70&gt;AO70,1,0)+IF(AM71&gt;AO71,1,0)</f>
        <v>0</v>
      </c>
      <c r="AM66" s="10"/>
      <c r="AN66" s="10" t="s">
        <v>26</v>
      </c>
      <c r="AO66" s="10"/>
      <c r="AP66" s="10">
        <f>IF(AM66&lt;AO66,1,0)+IF(AM67&lt;AO67,1,0)+IF(AM68&lt;AO68,1,0)+IF(AM69&lt;AO69,1,0)+IF(AM70&lt;AO70,1,0)+IF(AM71&lt;AO71,1,0)</f>
        <v>0</v>
      </c>
      <c r="AQ66" s="36" t="s">
        <v>187</v>
      </c>
      <c r="AS66" s="35" t="s">
        <v>91</v>
      </c>
      <c r="AT66" s="10">
        <f>IF(AU66&gt;AW66,1,0)+IF(AU67&gt;AW67,1,0)+IF(AU68&gt;AW68,1,0)+IF(AU69&gt;AW69,1,0)+IF(AU70&gt;AW70,1,0)+IF(AU71&gt;AW71,1,0)</f>
        <v>0</v>
      </c>
      <c r="AU66" s="10">
        <v>9</v>
      </c>
      <c r="AV66" s="10" t="s">
        <v>26</v>
      </c>
      <c r="AW66" s="10">
        <v>11</v>
      </c>
      <c r="AX66" s="10">
        <f>IF(AU66&lt;AW66,1,0)+IF(AU67&lt;AW67,1,0)+IF(AU68&lt;AW68,1,0)+IF(AU69&lt;AW69,1,0)+IF(AU70&lt;AW70,1,0)+IF(AU71&lt;AW71,1,0)</f>
        <v>3</v>
      </c>
      <c r="AY66" s="36" t="s">
        <v>206</v>
      </c>
      <c r="BA66" s="35" t="s">
        <v>208</v>
      </c>
      <c r="BB66" s="10">
        <f>IF(BC66&gt;BE66,1,0)+IF(BC67&gt;BE67,1,0)+IF(BC68&gt;BE68,1,0)+IF(BC69&gt;BE69,1,0)+IF(BC70&gt;BE70,1,0)+IF(BC71&gt;BE71,1,0)</f>
        <v>0</v>
      </c>
      <c r="BC66" s="10">
        <v>5</v>
      </c>
      <c r="BD66" s="10" t="s">
        <v>26</v>
      </c>
      <c r="BE66" s="10">
        <v>11</v>
      </c>
      <c r="BF66" s="10">
        <f>IF(BC66&lt;BE66,1,0)+IF(BC67&lt;BE67,1,0)+IF(BC68&lt;BE68,1,0)+IF(BC69&lt;BE69,1,0)+IF(BC70&lt;BE70,1,0)+IF(BC71&lt;BE71,1,0)</f>
        <v>3</v>
      </c>
      <c r="BG66" s="36" t="s">
        <v>183</v>
      </c>
      <c r="BI66" s="35"/>
      <c r="BJ66" s="10">
        <f>IF(BK66&gt;BM66,1,0)+IF(BK67&gt;BM67,1,0)+IF(BK68&gt;BM68,1,0)+IF(BK69&gt;BM69,1,0)+IF(BK70&gt;BM70,1,0)+IF(BK71&gt;BM71,1,0)</f>
        <v>0</v>
      </c>
      <c r="BK66" s="10"/>
      <c r="BL66" s="10" t="s">
        <v>26</v>
      </c>
      <c r="BM66" s="10"/>
      <c r="BN66" s="10">
        <f>IF(BK66&lt;BM66,1,0)+IF(BK67&lt;BM67,1,0)+IF(BK68&lt;BM68,1,0)+IF(BK69&lt;BM69,1,0)+IF(BK70&lt;BM70,1,0)+IF(BK71&lt;BM71,1,0)</f>
        <v>0</v>
      </c>
      <c r="BO66" s="36"/>
      <c r="BQ66" s="45"/>
      <c r="BR66" s="10"/>
      <c r="BS66" s="10"/>
      <c r="BT66" s="10"/>
      <c r="BU66" s="10"/>
      <c r="BV66" s="10"/>
      <c r="BW66" s="45"/>
    </row>
    <row r="67" spans="1:75" x14ac:dyDescent="0.15">
      <c r="C67" s="41"/>
      <c r="D67" s="13"/>
      <c r="E67" s="13">
        <v>2</v>
      </c>
      <c r="F67" s="13" t="s">
        <v>26</v>
      </c>
      <c r="G67" s="13">
        <v>11</v>
      </c>
      <c r="H67" s="13"/>
      <c r="I67" s="43"/>
      <c r="J67" s="11"/>
      <c r="L67" s="35"/>
      <c r="M67" s="10"/>
      <c r="N67" s="10"/>
      <c r="O67" s="10" t="s">
        <v>26</v>
      </c>
      <c r="P67" s="10"/>
      <c r="Q67" s="10"/>
      <c r="R67" s="36"/>
      <c r="S67" s="11"/>
      <c r="U67" s="35"/>
      <c r="V67" s="10"/>
      <c r="W67" s="10"/>
      <c r="X67" s="10" t="s">
        <v>26</v>
      </c>
      <c r="Y67" s="10"/>
      <c r="Z67" s="10"/>
      <c r="AA67" s="36"/>
      <c r="AC67" s="35"/>
      <c r="AD67" s="10"/>
      <c r="AE67" s="10">
        <v>11</v>
      </c>
      <c r="AF67" s="10" t="s">
        <v>26</v>
      </c>
      <c r="AG67" s="10">
        <v>3</v>
      </c>
      <c r="AH67" s="10"/>
      <c r="AI67" s="36"/>
      <c r="AK67" s="35"/>
      <c r="AL67" s="10"/>
      <c r="AM67" s="10"/>
      <c r="AN67" s="10" t="s">
        <v>26</v>
      </c>
      <c r="AO67" s="10"/>
      <c r="AP67" s="10"/>
      <c r="AQ67" s="36"/>
      <c r="AS67" s="35"/>
      <c r="AT67" s="10"/>
      <c r="AU67" s="10">
        <v>5</v>
      </c>
      <c r="AV67" s="10" t="s">
        <v>26</v>
      </c>
      <c r="AW67" s="10">
        <v>11</v>
      </c>
      <c r="AX67" s="10"/>
      <c r="AY67" s="36"/>
      <c r="BA67" s="35"/>
      <c r="BB67" s="10"/>
      <c r="BC67" s="10">
        <v>6</v>
      </c>
      <c r="BD67" s="10" t="s">
        <v>26</v>
      </c>
      <c r="BE67" s="10">
        <v>11</v>
      </c>
      <c r="BF67" s="10"/>
      <c r="BG67" s="36"/>
      <c r="BI67" s="35"/>
      <c r="BJ67" s="10"/>
      <c r="BK67" s="10"/>
      <c r="BL67" s="10" t="s">
        <v>26</v>
      </c>
      <c r="BM67" s="10"/>
      <c r="BN67" s="10"/>
      <c r="BO67" s="36"/>
      <c r="BQ67" s="45"/>
      <c r="BR67" s="10"/>
      <c r="BS67" s="10"/>
      <c r="BT67" s="10"/>
      <c r="BU67" s="10"/>
      <c r="BV67" s="10"/>
      <c r="BW67" s="45"/>
    </row>
    <row r="68" spans="1:75" x14ac:dyDescent="0.15">
      <c r="C68" s="41"/>
      <c r="D68" s="13"/>
      <c r="E68" s="13">
        <v>5</v>
      </c>
      <c r="F68" s="13" t="s">
        <v>26</v>
      </c>
      <c r="G68" s="13">
        <v>11</v>
      </c>
      <c r="H68" s="13"/>
      <c r="I68" s="43"/>
      <c r="J68" s="11"/>
      <c r="L68" s="35"/>
      <c r="M68" s="10"/>
      <c r="N68" s="10"/>
      <c r="O68" s="10" t="s">
        <v>26</v>
      </c>
      <c r="P68" s="10"/>
      <c r="Q68" s="10"/>
      <c r="R68" s="36"/>
      <c r="S68" s="11"/>
      <c r="U68" s="35"/>
      <c r="V68" s="10"/>
      <c r="W68" s="10"/>
      <c r="X68" s="10" t="s">
        <v>26</v>
      </c>
      <c r="Y68" s="10"/>
      <c r="Z68" s="10"/>
      <c r="AA68" s="36"/>
      <c r="AC68" s="35"/>
      <c r="AD68" s="10"/>
      <c r="AE68" s="10">
        <v>11</v>
      </c>
      <c r="AF68" s="10" t="s">
        <v>26</v>
      </c>
      <c r="AG68" s="10">
        <v>4</v>
      </c>
      <c r="AH68" s="10"/>
      <c r="AI68" s="36"/>
      <c r="AK68" s="35"/>
      <c r="AL68" s="10"/>
      <c r="AM68" s="10"/>
      <c r="AN68" s="10" t="s">
        <v>26</v>
      </c>
      <c r="AO68" s="10"/>
      <c r="AP68" s="10"/>
      <c r="AQ68" s="36"/>
      <c r="AS68" s="35"/>
      <c r="AT68" s="10"/>
      <c r="AU68" s="10">
        <v>5</v>
      </c>
      <c r="AV68" s="10" t="s">
        <v>26</v>
      </c>
      <c r="AW68" s="10">
        <v>11</v>
      </c>
      <c r="AX68" s="10"/>
      <c r="AY68" s="36"/>
      <c r="BA68" s="35"/>
      <c r="BB68" s="10"/>
      <c r="BC68" s="10">
        <v>7</v>
      </c>
      <c r="BD68" s="10" t="s">
        <v>26</v>
      </c>
      <c r="BE68" s="10">
        <v>11</v>
      </c>
      <c r="BF68" s="10"/>
      <c r="BG68" s="36"/>
      <c r="BI68" s="35"/>
      <c r="BJ68" s="10"/>
      <c r="BK68" s="10"/>
      <c r="BL68" s="10" t="s">
        <v>26</v>
      </c>
      <c r="BM68" s="10"/>
      <c r="BN68" s="10"/>
      <c r="BO68" s="36"/>
      <c r="BQ68" s="45"/>
      <c r="BR68" s="10"/>
      <c r="BS68" s="10"/>
      <c r="BT68" s="10"/>
      <c r="BU68" s="10"/>
      <c r="BV68" s="10"/>
      <c r="BW68" s="45"/>
    </row>
    <row r="69" spans="1:75" x14ac:dyDescent="0.15">
      <c r="C69" s="41"/>
      <c r="D69" s="13"/>
      <c r="E69" s="13"/>
      <c r="F69" s="13" t="s">
        <v>26</v>
      </c>
      <c r="G69" s="13"/>
      <c r="H69" s="13"/>
      <c r="I69" s="43"/>
      <c r="J69" s="11"/>
      <c r="L69" s="35"/>
      <c r="M69" s="10"/>
      <c r="N69" s="10"/>
      <c r="O69" s="10" t="s">
        <v>26</v>
      </c>
      <c r="P69" s="10"/>
      <c r="Q69" s="10"/>
      <c r="R69" s="36"/>
      <c r="S69" s="11"/>
      <c r="U69" s="35"/>
      <c r="V69" s="10"/>
      <c r="W69" s="10"/>
      <c r="X69" s="10" t="s">
        <v>26</v>
      </c>
      <c r="Y69" s="10"/>
      <c r="Z69" s="10"/>
      <c r="AA69" s="36"/>
      <c r="AC69" s="35"/>
      <c r="AD69" s="10"/>
      <c r="AE69" s="10"/>
      <c r="AF69" s="10" t="s">
        <v>26</v>
      </c>
      <c r="AG69" s="10"/>
      <c r="AH69" s="10"/>
      <c r="AI69" s="36"/>
      <c r="AK69" s="35"/>
      <c r="AL69" s="10"/>
      <c r="AM69" s="10"/>
      <c r="AN69" s="10" t="s">
        <v>26</v>
      </c>
      <c r="AO69" s="10"/>
      <c r="AP69" s="10"/>
      <c r="AQ69" s="36"/>
      <c r="AS69" s="35"/>
      <c r="AT69" s="10"/>
      <c r="AU69" s="10"/>
      <c r="AV69" s="10" t="s">
        <v>26</v>
      </c>
      <c r="AW69" s="10"/>
      <c r="AX69" s="10"/>
      <c r="AY69" s="36"/>
      <c r="BA69" s="35"/>
      <c r="BB69" s="10"/>
      <c r="BC69" s="10"/>
      <c r="BD69" s="10" t="s">
        <v>26</v>
      </c>
      <c r="BE69" s="10"/>
      <c r="BF69" s="10"/>
      <c r="BG69" s="36"/>
      <c r="BI69" s="35"/>
      <c r="BJ69" s="10"/>
      <c r="BK69" s="10"/>
      <c r="BL69" s="10" t="s">
        <v>26</v>
      </c>
      <c r="BM69" s="10"/>
      <c r="BN69" s="10"/>
      <c r="BO69" s="36"/>
      <c r="BQ69" s="45"/>
      <c r="BR69" s="10"/>
      <c r="BS69" s="10"/>
      <c r="BT69" s="10"/>
      <c r="BU69" s="10"/>
      <c r="BV69" s="10"/>
      <c r="BW69" s="45"/>
    </row>
    <row r="70" spans="1:75" x14ac:dyDescent="0.15">
      <c r="C70" s="41"/>
      <c r="D70" s="13"/>
      <c r="E70" s="13"/>
      <c r="F70" s="13" t="s">
        <v>26</v>
      </c>
      <c r="G70" s="13"/>
      <c r="H70" s="13"/>
      <c r="I70" s="43"/>
      <c r="J70" s="11"/>
      <c r="L70" s="35"/>
      <c r="M70" s="10"/>
      <c r="N70" s="10"/>
      <c r="O70" s="10" t="s">
        <v>26</v>
      </c>
      <c r="P70" s="10"/>
      <c r="Q70" s="10"/>
      <c r="R70" s="36"/>
      <c r="S70" s="11"/>
      <c r="U70" s="35"/>
      <c r="V70" s="10"/>
      <c r="W70" s="10"/>
      <c r="X70" s="10" t="s">
        <v>26</v>
      </c>
      <c r="Y70" s="10"/>
      <c r="Z70" s="10"/>
      <c r="AA70" s="36"/>
      <c r="AC70" s="35"/>
      <c r="AD70" s="10"/>
      <c r="AE70" s="10"/>
      <c r="AF70" s="10" t="s">
        <v>26</v>
      </c>
      <c r="AG70" s="10"/>
      <c r="AH70" s="10"/>
      <c r="AI70" s="36"/>
      <c r="AK70" s="35"/>
      <c r="AL70" s="10"/>
      <c r="AM70" s="10"/>
      <c r="AN70" s="10" t="s">
        <v>26</v>
      </c>
      <c r="AO70" s="10"/>
      <c r="AP70" s="10"/>
      <c r="AQ70" s="36"/>
      <c r="AS70" s="35"/>
      <c r="AT70" s="10"/>
      <c r="AU70" s="10"/>
      <c r="AV70" s="10" t="s">
        <v>26</v>
      </c>
      <c r="AW70" s="10"/>
      <c r="AX70" s="10"/>
      <c r="AY70" s="36"/>
      <c r="BA70" s="35"/>
      <c r="BB70" s="10"/>
      <c r="BC70" s="10"/>
      <c r="BD70" s="10" t="s">
        <v>26</v>
      </c>
      <c r="BE70" s="10"/>
      <c r="BF70" s="10"/>
      <c r="BG70" s="36"/>
      <c r="BI70" s="35"/>
      <c r="BJ70" s="10"/>
      <c r="BK70" s="10"/>
      <c r="BL70" s="10" t="s">
        <v>26</v>
      </c>
      <c r="BM70" s="10"/>
      <c r="BN70" s="10"/>
      <c r="BO70" s="36"/>
      <c r="BQ70" s="45"/>
      <c r="BR70" s="10"/>
      <c r="BS70" s="10"/>
      <c r="BT70" s="10"/>
      <c r="BU70" s="10"/>
      <c r="BV70" s="10"/>
      <c r="BW70" s="45"/>
    </row>
    <row r="71" spans="1:75" x14ac:dyDescent="0.15">
      <c r="C71" s="42"/>
      <c r="D71" s="14"/>
      <c r="E71" s="14"/>
      <c r="F71" s="14"/>
      <c r="G71" s="14"/>
      <c r="H71" s="14"/>
      <c r="I71" s="44"/>
      <c r="J71" s="11"/>
      <c r="L71" s="38"/>
      <c r="M71" s="12"/>
      <c r="N71" s="12"/>
      <c r="O71" s="12"/>
      <c r="P71" s="12"/>
      <c r="Q71" s="12"/>
      <c r="R71" s="39"/>
      <c r="S71" s="11"/>
      <c r="U71" s="38"/>
      <c r="V71" s="12"/>
      <c r="W71" s="12"/>
      <c r="X71" s="12"/>
      <c r="Y71" s="12"/>
      <c r="Z71" s="12"/>
      <c r="AA71" s="39"/>
      <c r="AC71" s="38"/>
      <c r="AD71" s="12"/>
      <c r="AE71" s="12"/>
      <c r="AF71" s="12"/>
      <c r="AG71" s="12"/>
      <c r="AH71" s="12"/>
      <c r="AI71" s="39"/>
      <c r="AK71" s="38"/>
      <c r="AL71" s="12"/>
      <c r="AM71" s="12"/>
      <c r="AN71" s="12"/>
      <c r="AO71" s="12"/>
      <c r="AP71" s="12"/>
      <c r="AQ71" s="39"/>
      <c r="AS71" s="38"/>
      <c r="AT71" s="12"/>
      <c r="AU71" s="12"/>
      <c r="AV71" s="12"/>
      <c r="AW71" s="12"/>
      <c r="AX71" s="12"/>
      <c r="AY71" s="39"/>
      <c r="BA71" s="38"/>
      <c r="BB71" s="12"/>
      <c r="BC71" s="12"/>
      <c r="BD71" s="12"/>
      <c r="BE71" s="12"/>
      <c r="BF71" s="12"/>
      <c r="BG71" s="39"/>
      <c r="BI71" s="38"/>
      <c r="BJ71" s="12"/>
      <c r="BK71" s="12"/>
      <c r="BL71" s="12"/>
      <c r="BM71" s="12"/>
      <c r="BN71" s="12"/>
      <c r="BO71" s="39"/>
      <c r="BQ71" s="45"/>
      <c r="BR71" s="10"/>
      <c r="BS71" s="10"/>
      <c r="BT71" s="10"/>
      <c r="BU71" s="10"/>
      <c r="BV71" s="10"/>
      <c r="BW71" s="45"/>
    </row>
    <row r="72" spans="1:75" x14ac:dyDescent="0.15">
      <c r="C72" s="11"/>
      <c r="D72" s="10"/>
      <c r="E72" s="10"/>
      <c r="F72" s="10"/>
      <c r="G72" s="10"/>
      <c r="H72" s="10"/>
      <c r="I72" s="11"/>
      <c r="J72" s="11"/>
      <c r="L72" s="11"/>
      <c r="M72" s="10"/>
      <c r="N72" s="10"/>
      <c r="O72" s="10"/>
      <c r="P72" s="10"/>
      <c r="Q72" s="10"/>
      <c r="R72" s="11"/>
      <c r="S72" s="11"/>
      <c r="U72" s="11"/>
      <c r="V72" s="10"/>
      <c r="W72" s="10"/>
      <c r="X72" s="10"/>
      <c r="Y72" s="10"/>
      <c r="Z72" s="10"/>
      <c r="AA72" s="11"/>
    </row>
    <row r="73" spans="1:75" s="28" customFormat="1" x14ac:dyDescent="0.15">
      <c r="A73" s="25"/>
      <c r="B73" s="25"/>
      <c r="C73" s="1" t="s">
        <v>222</v>
      </c>
      <c r="D73" s="26"/>
      <c r="E73" s="26"/>
      <c r="F73" s="26"/>
      <c r="G73" s="26"/>
      <c r="H73" s="26"/>
      <c r="I73" s="27"/>
      <c r="J73" s="27"/>
      <c r="K73" s="27"/>
      <c r="L73" s="25"/>
      <c r="M73" s="25"/>
      <c r="N73" s="25"/>
      <c r="O73" s="25"/>
      <c r="P73" s="25"/>
      <c r="Q73" s="25"/>
      <c r="R73" s="25"/>
      <c r="S73" s="25"/>
      <c r="T73" s="27"/>
      <c r="U73" s="27"/>
      <c r="V73" s="26"/>
      <c r="W73" s="26"/>
      <c r="X73" s="26"/>
      <c r="Y73" s="26"/>
      <c r="Z73" s="26"/>
      <c r="AA73" s="27"/>
      <c r="AB73" s="27"/>
    </row>
    <row r="74" spans="1:75" x14ac:dyDescent="0.15">
      <c r="B74" s="8"/>
      <c r="C74" s="1" t="s">
        <v>179</v>
      </c>
      <c r="D74" s="12"/>
      <c r="E74" s="12"/>
      <c r="F74" s="12"/>
      <c r="G74" s="12"/>
      <c r="H74" s="12"/>
      <c r="I74" s="16"/>
      <c r="J74" s="8"/>
      <c r="K74" s="8"/>
      <c r="L74" s="22" t="s">
        <v>76</v>
      </c>
      <c r="M74" s="12">
        <v>3</v>
      </c>
      <c r="N74" s="12"/>
      <c r="O74" s="12"/>
      <c r="P74" s="12"/>
      <c r="Q74" s="12"/>
      <c r="R74" s="16"/>
      <c r="S74" s="8"/>
      <c r="T74" s="8"/>
      <c r="U74" s="16" t="s">
        <v>122</v>
      </c>
      <c r="V74" s="12"/>
      <c r="W74" s="12"/>
      <c r="X74" s="12"/>
      <c r="Y74" s="12"/>
      <c r="Z74" s="12"/>
      <c r="AA74" s="16"/>
      <c r="AB74" s="8"/>
    </row>
    <row r="75" spans="1:75" x14ac:dyDescent="0.15">
      <c r="C75" s="5"/>
      <c r="D75" s="10">
        <f>IF(D76&gt;H76,1,0)+IF(D82&gt;H82,1,0)+IF(D88&gt;H88,1,0)+IF(D94&gt;H94,1,0)+IF(D100&gt;H100,1,0)</f>
        <v>0</v>
      </c>
      <c r="E75" s="10"/>
      <c r="F75" s="10"/>
      <c r="G75" s="10"/>
      <c r="H75" s="10">
        <v>0</v>
      </c>
      <c r="I75" s="7"/>
      <c r="J75" s="8"/>
      <c r="L75" s="17"/>
      <c r="M75" s="10">
        <f>IF(M76&gt;Q76,1,0)+IF(M82&gt;Q82,1,0)+IF(M88&gt;Q88,1,0)+IF(M94&gt;Q94,1,0)+IF(M100&gt;Q100,1,0)</f>
        <v>0</v>
      </c>
      <c r="N75" s="10"/>
      <c r="O75" s="10"/>
      <c r="P75" s="10"/>
      <c r="Q75" s="10">
        <f>IF(M76&lt;Q76,1,0)+IF(M82&lt;Q82,1,0)+IF(M88&lt;Q88,1,0)+IF(M94&lt;Q94,1,0)+IF(M100&lt;Q100,1,0)</f>
        <v>0</v>
      </c>
      <c r="R75" s="18"/>
      <c r="S75" s="8"/>
      <c r="U75" s="17"/>
      <c r="V75" s="10">
        <f>IF(V76&gt;Z76,1,0)+IF(V82&gt;Z82,1,0)+IF(V88&gt;Z88,1,0)+IF(V94&gt;Z94,1,0)+IF(V100&gt;Z100,1,0)</f>
        <v>0</v>
      </c>
      <c r="W75" s="10"/>
      <c r="X75" s="10"/>
      <c r="Y75" s="10"/>
      <c r="Z75" s="10">
        <f>IF(V76&lt;Z76,1,0)+IF(V82&lt;Z82,1,0)+IF(V88&lt;Z88,1,0)+IF(V94&lt;Z94,1,0)+IF(V100&lt;Z100,1,0)</f>
        <v>0</v>
      </c>
      <c r="AA75" s="18"/>
    </row>
    <row r="76" spans="1:75" x14ac:dyDescent="0.15">
      <c r="C76" s="35"/>
      <c r="D76" s="10">
        <f>IF(E76&gt;G76,1,0)+IF(E77&gt;G77,1,0)+IF(E78&gt;G78,1,0)+IF(E79&gt;G79,1,0)+IF(E80&gt;G80,1,0)+IF(E81&gt;G81,1,0)</f>
        <v>0</v>
      </c>
      <c r="E76" s="10"/>
      <c r="F76" s="10" t="s">
        <v>26</v>
      </c>
      <c r="G76" s="10"/>
      <c r="H76" s="10">
        <f>IF(E76&lt;G76,1,0)+IF(E77&lt;G77,1,0)+IF(E78&lt;G78,1,0)+IF(E79&lt;G79,1,0)+IF(E80&lt;G80,1,0)+IF(E81&lt;G81,1,0)</f>
        <v>0</v>
      </c>
      <c r="I76" s="36"/>
      <c r="J76" s="11"/>
      <c r="L76" s="35"/>
      <c r="M76" s="10">
        <f>IF(N76&gt;P76,1,0)+IF(N77&gt;P77,1,0)+IF(N78&gt;P78,1,0)+IF(N79&gt;P79,1,0)+IF(N80&gt;P80,1,0)+IF(N81&gt;P81,1,0)</f>
        <v>0</v>
      </c>
      <c r="N76" s="10"/>
      <c r="O76" s="10" t="s">
        <v>26</v>
      </c>
      <c r="P76" s="10"/>
      <c r="Q76" s="10">
        <f>IF(N76&lt;P76,1,0)+IF(N77&lt;P77,1,0)+IF(N78&lt;P78,1,0)+IF(N79&lt;P79,1,0)+IF(N80&lt;P80,1,0)+IF(N81&lt;P81,1,0)</f>
        <v>0</v>
      </c>
      <c r="R76" s="36"/>
      <c r="S76" s="11"/>
      <c r="U76" s="35"/>
      <c r="V76" s="10">
        <f>IF(W76&gt;Y76,1,0)+IF(W77&gt;Y77,1,0)+IF(W78&gt;Y78,1,0)+IF(W79&gt;Y79,1,0)+IF(W80&gt;Y80,1,0)+IF(W81&gt;Y81,1,0)</f>
        <v>0</v>
      </c>
      <c r="W76" s="10"/>
      <c r="X76" s="10" t="s">
        <v>26</v>
      </c>
      <c r="Y76" s="10"/>
      <c r="Z76" s="10">
        <f>IF(W76&lt;Y76,1,0)+IF(W77&lt;Y77,1,0)+IF(W78&lt;Y78,1,0)+IF(W79&lt;Y79,1,0)+IF(W80&lt;Y80,1,0)+IF(W81&lt;Y81,1,0)</f>
        <v>0</v>
      </c>
      <c r="AA76" s="36"/>
    </row>
    <row r="77" spans="1:75" x14ac:dyDescent="0.15">
      <c r="C77" s="35"/>
      <c r="D77" s="10"/>
      <c r="E77" s="10"/>
      <c r="F77" s="10" t="s">
        <v>26</v>
      </c>
      <c r="G77" s="10"/>
      <c r="H77" s="10"/>
      <c r="I77" s="36"/>
      <c r="J77" s="11"/>
      <c r="L77" s="35"/>
      <c r="M77" s="10"/>
      <c r="N77" s="10"/>
      <c r="O77" s="10" t="s">
        <v>26</v>
      </c>
      <c r="P77" s="10"/>
      <c r="Q77" s="10"/>
      <c r="R77" s="36"/>
      <c r="S77" s="11"/>
      <c r="U77" s="35"/>
      <c r="V77" s="10"/>
      <c r="W77" s="10"/>
      <c r="X77" s="10" t="s">
        <v>26</v>
      </c>
      <c r="Y77" s="10"/>
      <c r="Z77" s="10"/>
      <c r="AA77" s="36"/>
    </row>
    <row r="78" spans="1:75" x14ac:dyDescent="0.15">
      <c r="C78" s="35"/>
      <c r="D78" s="10"/>
      <c r="E78" s="10"/>
      <c r="F78" s="10" t="s">
        <v>26</v>
      </c>
      <c r="G78" s="10"/>
      <c r="H78" s="10"/>
      <c r="I78" s="36"/>
      <c r="J78" s="11"/>
      <c r="L78" s="35"/>
      <c r="M78" s="10"/>
      <c r="N78" s="10"/>
      <c r="O78" s="10" t="s">
        <v>26</v>
      </c>
      <c r="P78" s="10"/>
      <c r="Q78" s="10"/>
      <c r="R78" s="36"/>
      <c r="S78" s="11"/>
      <c r="U78" s="35"/>
      <c r="V78" s="10"/>
      <c r="W78" s="10"/>
      <c r="X78" s="10" t="s">
        <v>26</v>
      </c>
      <c r="Y78" s="10"/>
      <c r="Z78" s="10"/>
      <c r="AA78" s="36"/>
    </row>
    <row r="79" spans="1:75" x14ac:dyDescent="0.15">
      <c r="C79" s="35"/>
      <c r="D79" s="10"/>
      <c r="E79" s="10"/>
      <c r="F79" s="10" t="s">
        <v>26</v>
      </c>
      <c r="G79" s="10"/>
      <c r="H79" s="10"/>
      <c r="I79" s="36"/>
      <c r="J79" s="11"/>
      <c r="L79" s="35"/>
      <c r="M79" s="10"/>
      <c r="N79" s="10"/>
      <c r="O79" s="10" t="s">
        <v>26</v>
      </c>
      <c r="P79" s="10"/>
      <c r="Q79" s="10"/>
      <c r="R79" s="36"/>
      <c r="S79" s="11"/>
      <c r="U79" s="35"/>
      <c r="V79" s="10"/>
      <c r="W79" s="10"/>
      <c r="X79" s="10" t="s">
        <v>26</v>
      </c>
      <c r="Y79" s="10"/>
      <c r="Z79" s="10"/>
      <c r="AA79" s="36"/>
    </row>
    <row r="80" spans="1:75" x14ac:dyDescent="0.15">
      <c r="C80" s="35"/>
      <c r="D80" s="10"/>
      <c r="E80" s="10"/>
      <c r="F80" s="10" t="s">
        <v>26</v>
      </c>
      <c r="G80" s="10"/>
      <c r="H80" s="10"/>
      <c r="I80" s="36"/>
      <c r="J80" s="11"/>
      <c r="L80" s="35"/>
      <c r="M80" s="10"/>
      <c r="N80" s="10"/>
      <c r="O80" s="10" t="s">
        <v>26</v>
      </c>
      <c r="P80" s="10"/>
      <c r="Q80" s="10"/>
      <c r="R80" s="36"/>
      <c r="S80" s="11"/>
      <c r="U80" s="35"/>
      <c r="V80" s="10"/>
      <c r="W80" s="10"/>
      <c r="X80" s="10" t="s">
        <v>26</v>
      </c>
      <c r="Y80" s="10"/>
      <c r="Z80" s="10"/>
      <c r="AA80" s="36"/>
    </row>
    <row r="81" spans="3:27" x14ac:dyDescent="0.15">
      <c r="C81" s="35"/>
      <c r="D81" s="10"/>
      <c r="E81" s="10"/>
      <c r="F81" s="10"/>
      <c r="G81" s="10"/>
      <c r="H81" s="10"/>
      <c r="I81" s="36"/>
      <c r="J81" s="11"/>
      <c r="L81" s="35"/>
      <c r="M81" s="10"/>
      <c r="N81" s="10"/>
      <c r="O81" s="10"/>
      <c r="P81" s="10"/>
      <c r="Q81" s="10"/>
      <c r="R81" s="36"/>
      <c r="S81" s="11"/>
      <c r="U81" s="35"/>
      <c r="V81" s="10"/>
      <c r="W81" s="10"/>
      <c r="X81" s="10"/>
      <c r="Y81" s="10"/>
      <c r="Z81" s="10"/>
      <c r="AA81" s="36"/>
    </row>
    <row r="82" spans="3:27" x14ac:dyDescent="0.15">
      <c r="C82" s="35"/>
      <c r="D82" s="10">
        <f>IF(E82&gt;G82,1,0)+IF(E83&gt;G83,1,0)+IF(E84&gt;G84,1,0)+IF(E85&gt;G85,1,0)+IF(E86&gt;G86,1,0)+IF(E87&gt;G87,1,0)</f>
        <v>0</v>
      </c>
      <c r="E82" s="10"/>
      <c r="F82" s="10" t="s">
        <v>26</v>
      </c>
      <c r="G82" s="10"/>
      <c r="H82" s="10">
        <f>IF(E82&lt;G82,1,0)+IF(E83&lt;G83,1,0)+IF(E84&lt;G84,1,0)+IF(E85&lt;G85,1,0)+IF(E86&lt;G86,1,0)+IF(E87&lt;G87,1,0)</f>
        <v>0</v>
      </c>
      <c r="I82" s="36"/>
      <c r="J82" s="11"/>
      <c r="L82" s="35"/>
      <c r="M82" s="10">
        <f>IF(N82&gt;P82,1,0)+IF(N83&gt;P83,1,0)+IF(N84&gt;P84,1,0)+IF(N85&gt;P85,1,0)+IF(N86&gt;P86,1,0)+IF(N87&gt;P87,1,0)</f>
        <v>0</v>
      </c>
      <c r="N82" s="10"/>
      <c r="O82" s="10" t="s">
        <v>26</v>
      </c>
      <c r="P82" s="10"/>
      <c r="Q82" s="10">
        <f>IF(N82&lt;P82,1,0)+IF(N83&lt;P83,1,0)+IF(N84&lt;P84,1,0)+IF(N85&lt;P85,1,0)+IF(N86&lt;P86,1,0)+IF(N87&lt;P87,1,0)</f>
        <v>0</v>
      </c>
      <c r="R82" s="36"/>
      <c r="S82" s="11"/>
      <c r="U82" s="35"/>
      <c r="V82" s="10">
        <f>IF(W82&gt;Y82,1,0)+IF(W83&gt;Y83,1,0)+IF(W84&gt;Y84,1,0)+IF(W85&gt;Y85,1,0)+IF(W86&gt;Y86,1,0)+IF(W87&gt;Y87,1,0)</f>
        <v>0</v>
      </c>
      <c r="W82" s="10"/>
      <c r="X82" s="10" t="s">
        <v>26</v>
      </c>
      <c r="Y82" s="10"/>
      <c r="Z82" s="10">
        <f>IF(W82&lt;Y82,1,0)+IF(W83&lt;Y83,1,0)+IF(W84&lt;Y84,1,0)+IF(W85&lt;Y85,1,0)+IF(W86&lt;Y86,1,0)+IF(W87&lt;Y87,1,0)</f>
        <v>0</v>
      </c>
      <c r="AA82" s="36"/>
    </row>
    <row r="83" spans="3:27" x14ac:dyDescent="0.15">
      <c r="C83" s="35"/>
      <c r="D83" s="10"/>
      <c r="E83" s="10"/>
      <c r="F83" s="10" t="s">
        <v>26</v>
      </c>
      <c r="G83" s="10"/>
      <c r="H83" s="10"/>
      <c r="I83" s="36"/>
      <c r="J83" s="11"/>
      <c r="L83" s="35"/>
      <c r="M83" s="10"/>
      <c r="N83" s="10"/>
      <c r="O83" s="10" t="s">
        <v>26</v>
      </c>
      <c r="P83" s="10"/>
      <c r="Q83" s="10"/>
      <c r="R83" s="36"/>
      <c r="S83" s="11"/>
      <c r="U83" s="35"/>
      <c r="V83" s="10"/>
      <c r="W83" s="10"/>
      <c r="X83" s="10" t="s">
        <v>26</v>
      </c>
      <c r="Y83" s="10"/>
      <c r="Z83" s="10"/>
      <c r="AA83" s="36"/>
    </row>
    <row r="84" spans="3:27" x14ac:dyDescent="0.15">
      <c r="C84" s="35"/>
      <c r="D84" s="10"/>
      <c r="E84" s="10"/>
      <c r="F84" s="10" t="s">
        <v>26</v>
      </c>
      <c r="G84" s="10"/>
      <c r="H84" s="10"/>
      <c r="I84" s="36"/>
      <c r="J84" s="11"/>
      <c r="L84" s="35"/>
      <c r="M84" s="10"/>
      <c r="N84" s="10"/>
      <c r="O84" s="10" t="s">
        <v>26</v>
      </c>
      <c r="P84" s="10"/>
      <c r="Q84" s="10"/>
      <c r="R84" s="36"/>
      <c r="S84" s="11"/>
      <c r="U84" s="35"/>
      <c r="V84" s="10"/>
      <c r="W84" s="10"/>
      <c r="X84" s="10" t="s">
        <v>26</v>
      </c>
      <c r="Y84" s="10"/>
      <c r="Z84" s="10"/>
      <c r="AA84" s="36"/>
    </row>
    <row r="85" spans="3:27" x14ac:dyDescent="0.15">
      <c r="C85" s="35"/>
      <c r="D85" s="10"/>
      <c r="E85" s="10"/>
      <c r="F85" s="10" t="s">
        <v>26</v>
      </c>
      <c r="G85" s="10"/>
      <c r="H85" s="10"/>
      <c r="I85" s="36"/>
      <c r="J85" s="11"/>
      <c r="L85" s="35"/>
      <c r="M85" s="10"/>
      <c r="N85" s="10"/>
      <c r="O85" s="10" t="s">
        <v>26</v>
      </c>
      <c r="P85" s="10"/>
      <c r="Q85" s="10"/>
      <c r="R85" s="36"/>
      <c r="S85" s="11"/>
      <c r="U85" s="35"/>
      <c r="V85" s="10"/>
      <c r="W85" s="10"/>
      <c r="X85" s="10" t="s">
        <v>26</v>
      </c>
      <c r="Y85" s="10"/>
      <c r="Z85" s="10"/>
      <c r="AA85" s="36"/>
    </row>
    <row r="86" spans="3:27" x14ac:dyDescent="0.15">
      <c r="C86" s="35"/>
      <c r="D86" s="10"/>
      <c r="E86" s="10"/>
      <c r="F86" s="10" t="s">
        <v>26</v>
      </c>
      <c r="G86" s="10"/>
      <c r="H86" s="10"/>
      <c r="I86" s="36"/>
      <c r="J86" s="11"/>
      <c r="L86" s="35"/>
      <c r="M86" s="10"/>
      <c r="N86" s="10"/>
      <c r="O86" s="10" t="s">
        <v>26</v>
      </c>
      <c r="P86" s="10"/>
      <c r="Q86" s="10"/>
      <c r="R86" s="36"/>
      <c r="S86" s="11"/>
      <c r="U86" s="35"/>
      <c r="V86" s="10"/>
      <c r="W86" s="10"/>
      <c r="X86" s="10" t="s">
        <v>26</v>
      </c>
      <c r="Y86" s="10"/>
      <c r="Z86" s="10"/>
      <c r="AA86" s="36"/>
    </row>
    <row r="87" spans="3:27" x14ac:dyDescent="0.15">
      <c r="C87" s="35"/>
      <c r="D87" s="10"/>
      <c r="E87" s="10"/>
      <c r="F87" s="10"/>
      <c r="G87" s="10"/>
      <c r="H87" s="10"/>
      <c r="I87" s="36"/>
      <c r="J87" s="11"/>
      <c r="L87" s="35"/>
      <c r="M87" s="10"/>
      <c r="N87" s="10"/>
      <c r="O87" s="10"/>
      <c r="P87" s="10"/>
      <c r="Q87" s="10"/>
      <c r="R87" s="36"/>
      <c r="S87" s="11"/>
      <c r="U87" s="35"/>
      <c r="V87" s="10"/>
      <c r="W87" s="10"/>
      <c r="X87" s="10"/>
      <c r="Y87" s="10"/>
      <c r="Z87" s="10"/>
      <c r="AA87" s="36"/>
    </row>
    <row r="88" spans="3:27" x14ac:dyDescent="0.15">
      <c r="C88" s="35"/>
      <c r="D88" s="10">
        <f>IF(E88&gt;G88,1,0)+IF(E89&gt;G89,1,0)+IF(E90&gt;G90,1,0)+IF(E91&gt;G91,1,0)+IF(E92&gt;G92,1,0)+IF(E93&gt;G93,1,0)</f>
        <v>0</v>
      </c>
      <c r="E88" s="10"/>
      <c r="F88" s="10" t="s">
        <v>26</v>
      </c>
      <c r="G88" s="10"/>
      <c r="H88" s="10">
        <f>IF(E88&lt;G88,1,0)+IF(E89&lt;G89,1,0)+IF(E90&lt;G90,1,0)+IF(E91&lt;G91,1,0)+IF(E92&lt;G92,1,0)+IF(E93&lt;G93,1,0)</f>
        <v>0</v>
      </c>
      <c r="I88" s="36"/>
      <c r="J88" s="11"/>
      <c r="L88" s="35"/>
      <c r="M88" s="10">
        <f>IF(N88&gt;P88,1,0)+IF(N89&gt;P89,1,0)+IF(N90&gt;P90,1,0)+IF(N91&gt;P91,1,0)+IF(N92&gt;P92,1,0)+IF(N93&gt;P93,1,0)</f>
        <v>0</v>
      </c>
      <c r="N88" s="10"/>
      <c r="O88" s="10" t="s">
        <v>26</v>
      </c>
      <c r="P88" s="10"/>
      <c r="Q88" s="10">
        <f>IF(N88&lt;P88,1,0)+IF(N89&lt;P89,1,0)+IF(N90&lt;P90,1,0)+IF(N91&lt;P91,1,0)+IF(N92&lt;P92,1,0)+IF(N93&lt;P93,1,0)</f>
        <v>0</v>
      </c>
      <c r="R88" s="36"/>
      <c r="S88" s="11"/>
      <c r="U88" s="35"/>
      <c r="V88" s="10">
        <f>IF(W88&gt;Y88,1,0)+IF(W89&gt;Y89,1,0)+IF(W90&gt;Y90,1,0)+IF(W91&gt;Y91,1,0)+IF(W92&gt;Y92,1,0)+IF(W93&gt;Y93,1,0)</f>
        <v>0</v>
      </c>
      <c r="W88" s="10"/>
      <c r="X88" s="10" t="s">
        <v>26</v>
      </c>
      <c r="Y88" s="10"/>
      <c r="Z88" s="10">
        <f>IF(W88&lt;Y88,1,0)+IF(W89&lt;Y89,1,0)+IF(W90&lt;Y90,1,0)+IF(W91&lt;Y91,1,0)+IF(W92&lt;Y92,1,0)+IF(W93&lt;Y93,1,0)</f>
        <v>0</v>
      </c>
      <c r="AA88" s="36"/>
    </row>
    <row r="89" spans="3:27" x14ac:dyDescent="0.15">
      <c r="C89" s="35"/>
      <c r="D89" s="10"/>
      <c r="E89" s="10"/>
      <c r="F89" s="10" t="s">
        <v>26</v>
      </c>
      <c r="G89" s="10"/>
      <c r="H89" s="10"/>
      <c r="I89" s="36"/>
      <c r="J89" s="11"/>
      <c r="L89" s="35"/>
      <c r="M89" s="10"/>
      <c r="N89" s="10"/>
      <c r="O89" s="10" t="s">
        <v>26</v>
      </c>
      <c r="P89" s="10"/>
      <c r="Q89" s="10"/>
      <c r="R89" s="36"/>
      <c r="S89" s="11"/>
      <c r="U89" s="35"/>
      <c r="V89" s="10"/>
      <c r="W89" s="10"/>
      <c r="X89" s="10" t="s">
        <v>26</v>
      </c>
      <c r="Y89" s="10"/>
      <c r="Z89" s="10"/>
      <c r="AA89" s="36"/>
    </row>
    <row r="90" spans="3:27" x14ac:dyDescent="0.15">
      <c r="C90" s="35"/>
      <c r="D90" s="10"/>
      <c r="E90" s="10"/>
      <c r="F90" s="10" t="s">
        <v>26</v>
      </c>
      <c r="G90" s="10"/>
      <c r="H90" s="10"/>
      <c r="I90" s="36"/>
      <c r="J90" s="11"/>
      <c r="L90" s="35"/>
      <c r="M90" s="10"/>
      <c r="N90" s="10"/>
      <c r="O90" s="10" t="s">
        <v>26</v>
      </c>
      <c r="P90" s="10"/>
      <c r="Q90" s="10"/>
      <c r="R90" s="36"/>
      <c r="S90" s="11"/>
      <c r="U90" s="35"/>
      <c r="V90" s="10"/>
      <c r="W90" s="10"/>
      <c r="X90" s="10" t="s">
        <v>26</v>
      </c>
      <c r="Y90" s="10"/>
      <c r="Z90" s="10"/>
      <c r="AA90" s="36"/>
    </row>
    <row r="91" spans="3:27" x14ac:dyDescent="0.15">
      <c r="C91" s="35"/>
      <c r="D91" s="10"/>
      <c r="E91" s="10"/>
      <c r="F91" s="10" t="s">
        <v>26</v>
      </c>
      <c r="G91" s="10"/>
      <c r="H91" s="10"/>
      <c r="I91" s="36"/>
      <c r="J91" s="11"/>
      <c r="L91" s="35"/>
      <c r="M91" s="10"/>
      <c r="N91" s="10"/>
      <c r="O91" s="10" t="s">
        <v>26</v>
      </c>
      <c r="P91" s="10"/>
      <c r="Q91" s="10"/>
      <c r="R91" s="36"/>
      <c r="S91" s="11"/>
      <c r="U91" s="35"/>
      <c r="V91" s="10"/>
      <c r="W91" s="10"/>
      <c r="X91" s="10" t="s">
        <v>26</v>
      </c>
      <c r="Y91" s="10"/>
      <c r="Z91" s="10"/>
      <c r="AA91" s="36"/>
    </row>
    <row r="92" spans="3:27" x14ac:dyDescent="0.15">
      <c r="C92" s="35"/>
      <c r="D92" s="10"/>
      <c r="E92" s="10"/>
      <c r="F92" s="10" t="s">
        <v>26</v>
      </c>
      <c r="G92" s="10"/>
      <c r="H92" s="10"/>
      <c r="I92" s="36"/>
      <c r="J92" s="11"/>
      <c r="L92" s="35"/>
      <c r="M92" s="10"/>
      <c r="N92" s="10"/>
      <c r="O92" s="10" t="s">
        <v>26</v>
      </c>
      <c r="P92" s="10"/>
      <c r="Q92" s="10"/>
      <c r="R92" s="36"/>
      <c r="S92" s="11"/>
      <c r="U92" s="35"/>
      <c r="V92" s="10"/>
      <c r="W92" s="10"/>
      <c r="X92" s="10" t="s">
        <v>26</v>
      </c>
      <c r="Y92" s="10"/>
      <c r="Z92" s="10"/>
      <c r="AA92" s="36"/>
    </row>
    <row r="93" spans="3:27" x14ac:dyDescent="0.15">
      <c r="C93" s="35"/>
      <c r="D93" s="10"/>
      <c r="E93" s="10"/>
      <c r="F93" s="10"/>
      <c r="G93" s="10"/>
      <c r="H93" s="10"/>
      <c r="I93" s="36"/>
      <c r="J93" s="11"/>
      <c r="L93" s="35"/>
      <c r="M93" s="10"/>
      <c r="N93" s="10"/>
      <c r="O93" s="10"/>
      <c r="P93" s="10"/>
      <c r="Q93" s="10"/>
      <c r="R93" s="36"/>
      <c r="S93" s="11"/>
      <c r="U93" s="35"/>
      <c r="V93" s="10"/>
      <c r="W93" s="10"/>
      <c r="X93" s="10"/>
      <c r="Y93" s="10"/>
      <c r="Z93" s="10"/>
      <c r="AA93" s="36"/>
    </row>
    <row r="94" spans="3:27" x14ac:dyDescent="0.15">
      <c r="C94" s="35"/>
      <c r="D94" s="10">
        <f>IF(E94&gt;G94,1,0)+IF(E95&gt;G95,1,0)+IF(E96&gt;G96,1,0)+IF(E97&gt;G97,1,0)+IF(E98&gt;G98,1,0)+IF(E99&gt;G99,1,0)</f>
        <v>0</v>
      </c>
      <c r="E94" s="10"/>
      <c r="F94" s="10" t="s">
        <v>26</v>
      </c>
      <c r="G94" s="10"/>
      <c r="H94" s="10">
        <f>IF(E94&lt;G94,1,0)+IF(E95&lt;G95,1,0)+IF(E96&lt;G96,1,0)+IF(E97&lt;G97,1,0)+IF(E98&lt;G98,1,0)+IF(E99&lt;G99,1,0)</f>
        <v>0</v>
      </c>
      <c r="I94" s="36"/>
      <c r="J94" s="11"/>
      <c r="L94" s="35"/>
      <c r="M94" s="10">
        <f>IF(N94&gt;P94,1,0)+IF(N95&gt;P95,1,0)+IF(N96&gt;P96,1,0)+IF(N97&gt;P97,1,0)+IF(N98&gt;P98,1,0)+IF(N99&gt;P99,1,0)</f>
        <v>0</v>
      </c>
      <c r="N94" s="10"/>
      <c r="O94" s="10" t="s">
        <v>26</v>
      </c>
      <c r="P94" s="10"/>
      <c r="Q94" s="10">
        <f>IF(N94&lt;P94,1,0)+IF(N95&lt;P95,1,0)+IF(N96&lt;P96,1,0)+IF(N97&lt;P97,1,0)+IF(N98&lt;P98,1,0)+IF(N99&lt;P99,1,0)</f>
        <v>0</v>
      </c>
      <c r="R94" s="36"/>
      <c r="S94" s="11"/>
      <c r="U94" s="35"/>
      <c r="V94" s="10">
        <f>IF(W94&gt;Y94,1,0)+IF(W95&gt;Y95,1,0)+IF(W96&gt;Y96,1,0)+IF(W97&gt;Y97,1,0)+IF(W98&gt;Y98,1,0)+IF(W99&gt;Y99,1,0)</f>
        <v>0</v>
      </c>
      <c r="W94" s="10"/>
      <c r="X94" s="10" t="s">
        <v>26</v>
      </c>
      <c r="Y94" s="10"/>
      <c r="Z94" s="10">
        <f>IF(W94&lt;Y94,1,0)+IF(W95&lt;Y95,1,0)+IF(W96&lt;Y96,1,0)+IF(W97&lt;Y97,1,0)+IF(W98&lt;Y98,1,0)+IF(W99&lt;Y99,1,0)</f>
        <v>0</v>
      </c>
      <c r="AA94" s="36"/>
    </row>
    <row r="95" spans="3:27" x14ac:dyDescent="0.15">
      <c r="C95" s="35"/>
      <c r="D95" s="10"/>
      <c r="E95" s="10"/>
      <c r="F95" s="10" t="s">
        <v>26</v>
      </c>
      <c r="G95" s="10"/>
      <c r="H95" s="10"/>
      <c r="I95" s="36"/>
      <c r="J95" s="11"/>
      <c r="L95" s="35"/>
      <c r="M95" s="10"/>
      <c r="N95" s="10"/>
      <c r="O95" s="10" t="s">
        <v>26</v>
      </c>
      <c r="P95" s="10"/>
      <c r="Q95" s="10"/>
      <c r="R95" s="36"/>
      <c r="S95" s="11"/>
      <c r="U95" s="35"/>
      <c r="V95" s="10"/>
      <c r="W95" s="10"/>
      <c r="X95" s="10" t="s">
        <v>26</v>
      </c>
      <c r="Y95" s="10"/>
      <c r="Z95" s="10"/>
      <c r="AA95" s="36"/>
    </row>
    <row r="96" spans="3:27" x14ac:dyDescent="0.15">
      <c r="C96" s="35"/>
      <c r="D96" s="10"/>
      <c r="E96" s="10"/>
      <c r="F96" s="10" t="s">
        <v>26</v>
      </c>
      <c r="G96" s="10"/>
      <c r="H96" s="10"/>
      <c r="I96" s="36"/>
      <c r="J96" s="11"/>
      <c r="L96" s="35"/>
      <c r="M96" s="10"/>
      <c r="N96" s="10"/>
      <c r="O96" s="10" t="s">
        <v>26</v>
      </c>
      <c r="P96" s="10"/>
      <c r="Q96" s="10"/>
      <c r="R96" s="36"/>
      <c r="S96" s="11"/>
      <c r="U96" s="35"/>
      <c r="V96" s="10"/>
      <c r="W96" s="10"/>
      <c r="X96" s="10" t="s">
        <v>26</v>
      </c>
      <c r="Y96" s="10"/>
      <c r="Z96" s="10"/>
      <c r="AA96" s="36"/>
    </row>
    <row r="97" spans="3:28" x14ac:dyDescent="0.15">
      <c r="C97" s="35"/>
      <c r="D97" s="10"/>
      <c r="E97" s="10"/>
      <c r="F97" s="10" t="s">
        <v>26</v>
      </c>
      <c r="G97" s="10"/>
      <c r="H97" s="10"/>
      <c r="I97" s="36"/>
      <c r="J97" s="11"/>
      <c r="L97" s="35"/>
      <c r="M97" s="10"/>
      <c r="N97" s="10"/>
      <c r="O97" s="10" t="s">
        <v>26</v>
      </c>
      <c r="P97" s="10"/>
      <c r="Q97" s="10"/>
      <c r="R97" s="36"/>
      <c r="S97" s="11"/>
      <c r="U97" s="35"/>
      <c r="V97" s="10"/>
      <c r="W97" s="10"/>
      <c r="X97" s="10" t="s">
        <v>26</v>
      </c>
      <c r="Y97" s="10"/>
      <c r="Z97" s="10"/>
      <c r="AA97" s="36"/>
    </row>
    <row r="98" spans="3:28" x14ac:dyDescent="0.15">
      <c r="C98" s="35"/>
      <c r="D98" s="10"/>
      <c r="E98" s="10"/>
      <c r="F98" s="10" t="s">
        <v>26</v>
      </c>
      <c r="G98" s="10"/>
      <c r="H98" s="10"/>
      <c r="I98" s="36"/>
      <c r="J98" s="11"/>
      <c r="L98" s="35"/>
      <c r="M98" s="10"/>
      <c r="N98" s="10"/>
      <c r="O98" s="10" t="s">
        <v>26</v>
      </c>
      <c r="P98" s="10"/>
      <c r="Q98" s="10"/>
      <c r="R98" s="36"/>
      <c r="S98" s="11"/>
      <c r="U98" s="35"/>
      <c r="V98" s="10"/>
      <c r="W98" s="10"/>
      <c r="X98" s="10" t="s">
        <v>26</v>
      </c>
      <c r="Y98" s="10"/>
      <c r="Z98" s="10"/>
      <c r="AA98" s="36"/>
    </row>
    <row r="99" spans="3:28" x14ac:dyDescent="0.15">
      <c r="C99" s="35"/>
      <c r="D99" s="10"/>
      <c r="E99" s="10"/>
      <c r="F99" s="10"/>
      <c r="G99" s="10"/>
      <c r="H99" s="10"/>
      <c r="I99" s="36"/>
      <c r="J99" s="11"/>
      <c r="L99" s="35"/>
      <c r="M99" s="10"/>
      <c r="N99" s="10"/>
      <c r="O99" s="10"/>
      <c r="P99" s="10"/>
      <c r="Q99" s="10"/>
      <c r="R99" s="36"/>
      <c r="S99" s="11"/>
      <c r="U99" s="35"/>
      <c r="V99" s="10"/>
      <c r="W99" s="10"/>
      <c r="X99" s="10"/>
      <c r="Y99" s="10"/>
      <c r="Z99" s="10"/>
      <c r="AA99" s="36"/>
    </row>
    <row r="100" spans="3:28" x14ac:dyDescent="0.15">
      <c r="C100" s="35"/>
      <c r="D100" s="10">
        <f>IF(E100&gt;G100,1,0)+IF(E101&gt;G101,1,0)+IF(E102&gt;G102,1,0)+IF(E103&gt;G103,1,0)+IF(E104&gt;G104,1,0)+IF(E105&gt;G105,1,0)</f>
        <v>0</v>
      </c>
      <c r="E100" s="10"/>
      <c r="F100" s="10" t="s">
        <v>26</v>
      </c>
      <c r="G100" s="10"/>
      <c r="H100" s="10">
        <f>IF(E100&lt;G100,1,0)+IF(E101&lt;G101,1,0)+IF(E102&lt;G102,1,0)+IF(E103&lt;G103,1,0)+IF(E104&lt;G104,1,0)+IF(E105&lt;G105,1,0)</f>
        <v>0</v>
      </c>
      <c r="I100" s="36"/>
      <c r="J100" s="11"/>
      <c r="L100" s="35"/>
      <c r="M100" s="10">
        <f>IF(N100&gt;P100,1,0)+IF(N101&gt;P101,1,0)+IF(N102&gt;P102,1,0)+IF(N103&gt;P103,1,0)+IF(N104&gt;P104,1,0)+IF(N105&gt;P105,1,0)</f>
        <v>0</v>
      </c>
      <c r="N100" s="10"/>
      <c r="O100" s="10" t="s">
        <v>26</v>
      </c>
      <c r="P100" s="10"/>
      <c r="Q100" s="10">
        <f>IF(N100&lt;P100,1,0)+IF(N101&lt;P101,1,0)+IF(N102&lt;P102,1,0)+IF(N103&lt;P103,1,0)+IF(N104&lt;P104,1,0)+IF(N105&lt;P105,1,0)</f>
        <v>0</v>
      </c>
      <c r="R100" s="36"/>
      <c r="S100" s="11"/>
      <c r="U100" s="35"/>
      <c r="V100" s="10">
        <f>IF(W100&gt;Y100,1,0)+IF(W101&gt;Y101,1,0)+IF(W102&gt;Y102,1,0)+IF(W103&gt;Y103,1,0)+IF(W104&gt;Y104,1,0)+IF(W105&gt;Y105,1,0)</f>
        <v>0</v>
      </c>
      <c r="W100" s="10"/>
      <c r="X100" s="10" t="s">
        <v>26</v>
      </c>
      <c r="Y100" s="10"/>
      <c r="Z100" s="10">
        <f>IF(W100&lt;Y100,1,0)+IF(W101&lt;Y101,1,0)+IF(W102&lt;Y102,1,0)+IF(W103&lt;Y103,1,0)+IF(W104&lt;Y104,1,0)+IF(W105&lt;Y105,1,0)</f>
        <v>0</v>
      </c>
      <c r="AA100" s="36"/>
    </row>
    <row r="101" spans="3:28" x14ac:dyDescent="0.15">
      <c r="C101" s="35"/>
      <c r="D101" s="10"/>
      <c r="E101" s="10"/>
      <c r="F101" s="10" t="s">
        <v>26</v>
      </c>
      <c r="G101" s="10"/>
      <c r="H101" s="10"/>
      <c r="I101" s="36"/>
      <c r="J101" s="11"/>
      <c r="L101" s="35"/>
      <c r="M101" s="10"/>
      <c r="N101" s="10"/>
      <c r="O101" s="10" t="s">
        <v>26</v>
      </c>
      <c r="P101" s="10"/>
      <c r="Q101" s="10"/>
      <c r="R101" s="36"/>
      <c r="S101" s="11"/>
      <c r="U101" s="35"/>
      <c r="V101" s="10"/>
      <c r="W101" s="10"/>
      <c r="X101" s="10" t="s">
        <v>26</v>
      </c>
      <c r="Y101" s="10"/>
      <c r="Z101" s="10"/>
      <c r="AA101" s="36"/>
    </row>
    <row r="102" spans="3:28" x14ac:dyDescent="0.15">
      <c r="C102" s="35"/>
      <c r="D102" s="10"/>
      <c r="E102" s="10"/>
      <c r="F102" s="10" t="s">
        <v>26</v>
      </c>
      <c r="G102" s="10"/>
      <c r="H102" s="10"/>
      <c r="I102" s="36"/>
      <c r="J102" s="11"/>
      <c r="L102" s="35"/>
      <c r="M102" s="10"/>
      <c r="N102" s="10"/>
      <c r="O102" s="10" t="s">
        <v>26</v>
      </c>
      <c r="P102" s="10"/>
      <c r="Q102" s="10"/>
      <c r="R102" s="36"/>
      <c r="S102" s="11"/>
      <c r="U102" s="35"/>
      <c r="V102" s="10"/>
      <c r="W102" s="10"/>
      <c r="X102" s="10" t="s">
        <v>26</v>
      </c>
      <c r="Y102" s="10"/>
      <c r="Z102" s="10"/>
      <c r="AA102" s="36"/>
    </row>
    <row r="103" spans="3:28" x14ac:dyDescent="0.15">
      <c r="C103" s="35"/>
      <c r="D103" s="10"/>
      <c r="E103" s="10"/>
      <c r="F103" s="10" t="s">
        <v>26</v>
      </c>
      <c r="G103" s="10"/>
      <c r="H103" s="10"/>
      <c r="I103" s="36"/>
      <c r="J103" s="11"/>
      <c r="L103" s="35"/>
      <c r="M103" s="10"/>
      <c r="N103" s="10"/>
      <c r="O103" s="10" t="s">
        <v>26</v>
      </c>
      <c r="P103" s="10"/>
      <c r="Q103" s="10"/>
      <c r="R103" s="36"/>
      <c r="S103" s="11"/>
      <c r="U103" s="35"/>
      <c r="V103" s="10"/>
      <c r="W103" s="10"/>
      <c r="X103" s="10" t="s">
        <v>26</v>
      </c>
      <c r="Y103" s="10"/>
      <c r="Z103" s="10"/>
      <c r="AA103" s="36"/>
    </row>
    <row r="104" spans="3:28" x14ac:dyDescent="0.15">
      <c r="C104" s="35"/>
      <c r="D104" s="10"/>
      <c r="E104" s="10"/>
      <c r="F104" s="10" t="s">
        <v>26</v>
      </c>
      <c r="G104" s="10"/>
      <c r="H104" s="10"/>
      <c r="I104" s="36"/>
      <c r="J104" s="11"/>
      <c r="L104" s="35"/>
      <c r="M104" s="10"/>
      <c r="N104" s="10"/>
      <c r="O104" s="10" t="s">
        <v>26</v>
      </c>
      <c r="P104" s="10"/>
      <c r="Q104" s="10"/>
      <c r="R104" s="36"/>
      <c r="S104" s="11"/>
      <c r="U104" s="35"/>
      <c r="V104" s="10"/>
      <c r="W104" s="10"/>
      <c r="X104" s="10" t="s">
        <v>26</v>
      </c>
      <c r="Y104" s="10"/>
      <c r="Z104" s="10"/>
      <c r="AA104" s="36"/>
    </row>
    <row r="105" spans="3:28" x14ac:dyDescent="0.15">
      <c r="C105" s="38"/>
      <c r="D105" s="12"/>
      <c r="E105" s="12"/>
      <c r="F105" s="12"/>
      <c r="G105" s="12"/>
      <c r="H105" s="12"/>
      <c r="I105" s="39"/>
      <c r="J105" s="11"/>
      <c r="L105" s="38"/>
      <c r="M105" s="12"/>
      <c r="N105" s="12"/>
      <c r="O105" s="12"/>
      <c r="P105" s="12"/>
      <c r="Q105" s="12"/>
      <c r="R105" s="39"/>
      <c r="S105" s="11"/>
      <c r="U105" s="38"/>
      <c r="V105" s="12"/>
      <c r="W105" s="12"/>
      <c r="X105" s="12"/>
      <c r="Y105" s="12"/>
      <c r="Z105" s="12"/>
      <c r="AA105" s="39"/>
    </row>
    <row r="106" spans="3:28" x14ac:dyDescent="0.15">
      <c r="C106" s="11"/>
      <c r="D106" s="10"/>
      <c r="E106" s="10"/>
      <c r="F106" s="10"/>
      <c r="G106" s="10"/>
      <c r="H106" s="10"/>
      <c r="I106" s="11"/>
      <c r="J106" s="11"/>
      <c r="K106" s="8"/>
      <c r="L106" s="11"/>
      <c r="M106" s="10"/>
      <c r="N106" s="10"/>
      <c r="O106" s="10"/>
      <c r="P106" s="10"/>
      <c r="Q106" s="10"/>
      <c r="R106" s="29"/>
      <c r="S106" s="11"/>
      <c r="T106" s="8"/>
      <c r="U106" s="11"/>
      <c r="V106" s="10"/>
      <c r="W106" s="10"/>
      <c r="X106" s="10"/>
      <c r="Y106" s="10"/>
      <c r="Z106" s="10"/>
      <c r="AA106" s="11"/>
      <c r="AB106" s="8"/>
    </row>
    <row r="107" spans="3:28" x14ac:dyDescent="0.15">
      <c r="C107" s="1" t="s">
        <v>138</v>
      </c>
      <c r="D107" s="12"/>
      <c r="E107" s="12"/>
      <c r="F107" s="12"/>
      <c r="G107" s="12"/>
      <c r="H107" s="12"/>
      <c r="I107" s="16"/>
      <c r="J107" s="8"/>
      <c r="K107" s="8"/>
      <c r="L107" s="1" t="s">
        <v>148</v>
      </c>
      <c r="M107" s="22"/>
      <c r="N107" s="22"/>
      <c r="O107" s="22"/>
      <c r="P107" s="22"/>
      <c r="Q107" s="22"/>
      <c r="R107" s="22"/>
      <c r="S107" s="8"/>
      <c r="T107" s="8"/>
      <c r="U107" s="1" t="s">
        <v>156</v>
      </c>
      <c r="V107" s="12"/>
      <c r="W107" s="12"/>
      <c r="X107" s="12"/>
      <c r="Y107" s="12"/>
      <c r="Z107" s="12"/>
      <c r="AA107" s="16"/>
    </row>
    <row r="108" spans="3:28" x14ac:dyDescent="0.15">
      <c r="C108" s="17"/>
      <c r="D108" s="10">
        <f>IF(D109&gt;H109,1,0)+IF(D115&gt;H115,1,0)+IF(D121&gt;H121,1,0)+IF(D127&gt;H127,1,0)+IF(D133&gt;H133,1,0)</f>
        <v>0</v>
      </c>
      <c r="E108" s="10"/>
      <c r="F108" s="10"/>
      <c r="G108" s="10"/>
      <c r="H108" s="10">
        <f>IF(D109&lt;H109,1,0)+IF(D115&lt;H115,1,0)+IF(D121&lt;H121,1,0)+IF(D127&lt;H127,1,0)+IF(D133&lt;H133,1,0)</f>
        <v>0</v>
      </c>
      <c r="I108" s="18"/>
      <c r="J108" s="8"/>
      <c r="L108" s="17"/>
      <c r="M108" s="10">
        <f>IF(M109&gt;Q109,1,0)+IF(M115&gt;Q115,1,0)+IF(M121&gt;Q121,1,0)+IF(M127&gt;Q127,1,0)+IF(M133&gt;Q133,1,0)</f>
        <v>0</v>
      </c>
      <c r="N108" s="10"/>
      <c r="O108" s="10"/>
      <c r="P108" s="10"/>
      <c r="Q108" s="10">
        <f>IF(M109&lt;Q109,1,0)+IF(M115&lt;Q115,1,0)+IF(M121&lt;Q121,1,0)+IF(M127&lt;Q127,1,0)+IF(M133&lt;Q133,1,0)</f>
        <v>0</v>
      </c>
      <c r="R108" s="18"/>
      <c r="S108" s="8"/>
      <c r="U108" s="5"/>
      <c r="V108" s="10">
        <f>IF(V109&gt;Z109,1,0)+IF(V115&gt;Z115,1,0)+IF(V121&gt;Z121,1,0)+IF(V127&gt;Z127,1,0)+IF(V133&gt;Z133,1,0)</f>
        <v>0</v>
      </c>
      <c r="W108" s="10"/>
      <c r="X108" s="10"/>
      <c r="Y108" s="10"/>
      <c r="Z108" s="10">
        <f>IF(V109&lt;Z109,1,0)+IF(V115&lt;Z115,1,0)+IF(V121&lt;Z121,1,0)+IF(V127&lt;Z127,1,0)+IF(V133&lt;Z133,1,0)</f>
        <v>0</v>
      </c>
      <c r="AA108" s="18"/>
    </row>
    <row r="109" spans="3:28" x14ac:dyDescent="0.15">
      <c r="C109" s="35"/>
      <c r="D109" s="10">
        <f>IF(E109&gt;G109,1,0)+IF(E110&gt;G110,1,0)+IF(E111&gt;G111,1,0)+IF(E112&gt;G112,1,0)+IF(E113&gt;G113,1,0)+IF(E114&gt;G114,1,0)</f>
        <v>0</v>
      </c>
      <c r="E109" s="10"/>
      <c r="F109" s="10" t="s">
        <v>26</v>
      </c>
      <c r="G109" s="10"/>
      <c r="H109" s="10">
        <f>IF(E109&lt;G109,1,0)+IF(E110&lt;G110,1,0)+IF(E111&lt;G111,1,0)+IF(E112&lt;G112,1,0)+IF(E113&lt;G113,1,0)+IF(E114&lt;G114,1,0)</f>
        <v>0</v>
      </c>
      <c r="I109" s="36"/>
      <c r="J109" s="11"/>
      <c r="L109" s="35"/>
      <c r="M109" s="10">
        <f>IF(N109&gt;P109,1,0)+IF(N110&gt;P110,1,0)+IF(N111&gt;P111,1,0)+IF(N112&gt;P112,1,0)+IF(N113&gt;P113,1,0)+IF(N114&gt;P114,1,0)</f>
        <v>0</v>
      </c>
      <c r="N109" s="10"/>
      <c r="O109" s="10" t="s">
        <v>26</v>
      </c>
      <c r="P109" s="10"/>
      <c r="Q109" s="10">
        <f>IF(N109&lt;P109,1,0)+IF(N110&lt;P110,1,0)+IF(N111&lt;P111,1,0)+IF(N112&lt;P112,1,0)+IF(N113&lt;P113,1,0)+IF(N114&lt;P114,1,0)</f>
        <v>0</v>
      </c>
      <c r="R109" s="36"/>
      <c r="S109" s="11"/>
      <c r="U109" s="35"/>
      <c r="V109" s="10">
        <f>IF(W109&gt;Y109,1,0)+IF(W110&gt;Y110,1,0)+IF(W111&gt;Y111,1,0)+IF(W112&gt;Y112,1,0)+IF(W113&gt;Y113,1,0)+IF(W114&gt;Y114,1,0)</f>
        <v>0</v>
      </c>
      <c r="W109" s="10"/>
      <c r="X109" s="10" t="s">
        <v>26</v>
      </c>
      <c r="Y109" s="10"/>
      <c r="Z109" s="10">
        <f>IF(W109&lt;Y109,1,0)+IF(W110&lt;Y110,1,0)+IF(W111&lt;Y111,1,0)+IF(W112&lt;Y112,1,0)+IF(W113&lt;Y113,1,0)+IF(W114&lt;Y114,1,0)</f>
        <v>0</v>
      </c>
      <c r="AA109" s="36"/>
    </row>
    <row r="110" spans="3:28" x14ac:dyDescent="0.15">
      <c r="C110" s="35"/>
      <c r="D110" s="10"/>
      <c r="E110" s="10"/>
      <c r="F110" s="10" t="s">
        <v>26</v>
      </c>
      <c r="G110" s="10"/>
      <c r="H110" s="10"/>
      <c r="I110" s="36"/>
      <c r="J110" s="11"/>
      <c r="L110" s="35"/>
      <c r="M110" s="10"/>
      <c r="N110" s="10"/>
      <c r="O110" s="10" t="s">
        <v>26</v>
      </c>
      <c r="P110" s="10"/>
      <c r="Q110" s="10"/>
      <c r="R110" s="36"/>
      <c r="S110" s="11"/>
      <c r="U110" s="35"/>
      <c r="V110" s="10"/>
      <c r="W110" s="10"/>
      <c r="X110" s="10" t="s">
        <v>26</v>
      </c>
      <c r="Y110" s="10"/>
      <c r="Z110" s="10"/>
      <c r="AA110" s="36"/>
    </row>
    <row r="111" spans="3:28" x14ac:dyDescent="0.15">
      <c r="C111" s="35"/>
      <c r="D111" s="10"/>
      <c r="E111" s="10"/>
      <c r="F111" s="10" t="s">
        <v>26</v>
      </c>
      <c r="G111" s="10"/>
      <c r="H111" s="10"/>
      <c r="I111" s="36"/>
      <c r="J111" s="11"/>
      <c r="L111" s="35"/>
      <c r="M111" s="10"/>
      <c r="N111" s="10"/>
      <c r="O111" s="10" t="s">
        <v>26</v>
      </c>
      <c r="P111" s="10"/>
      <c r="Q111" s="10"/>
      <c r="R111" s="36"/>
      <c r="S111" s="11"/>
      <c r="U111" s="35"/>
      <c r="V111" s="10"/>
      <c r="W111" s="10"/>
      <c r="X111" s="10" t="s">
        <v>26</v>
      </c>
      <c r="Y111" s="10"/>
      <c r="Z111" s="10"/>
      <c r="AA111" s="36"/>
    </row>
    <row r="112" spans="3:28" x14ac:dyDescent="0.15">
      <c r="C112" s="35"/>
      <c r="D112" s="10"/>
      <c r="E112" s="10"/>
      <c r="F112" s="10" t="s">
        <v>26</v>
      </c>
      <c r="G112" s="10"/>
      <c r="H112" s="10"/>
      <c r="I112" s="36"/>
      <c r="J112" s="11"/>
      <c r="L112" s="35"/>
      <c r="M112" s="10"/>
      <c r="N112" s="10"/>
      <c r="O112" s="10" t="s">
        <v>26</v>
      </c>
      <c r="P112" s="10"/>
      <c r="Q112" s="10"/>
      <c r="R112" s="36"/>
      <c r="S112" s="11"/>
      <c r="U112" s="35"/>
      <c r="V112" s="10"/>
      <c r="W112" s="10"/>
      <c r="X112" s="10" t="s">
        <v>26</v>
      </c>
      <c r="Y112" s="10"/>
      <c r="Z112" s="10"/>
      <c r="AA112" s="36"/>
    </row>
    <row r="113" spans="3:27" x14ac:dyDescent="0.15">
      <c r="C113" s="35"/>
      <c r="D113" s="10"/>
      <c r="E113" s="10"/>
      <c r="F113" s="10" t="s">
        <v>26</v>
      </c>
      <c r="G113" s="10"/>
      <c r="H113" s="10"/>
      <c r="I113" s="36"/>
      <c r="J113" s="11"/>
      <c r="L113" s="35"/>
      <c r="M113" s="10"/>
      <c r="N113" s="10"/>
      <c r="O113" s="10" t="s">
        <v>26</v>
      </c>
      <c r="P113" s="10"/>
      <c r="Q113" s="10"/>
      <c r="R113" s="36"/>
      <c r="S113" s="11"/>
      <c r="U113" s="35"/>
      <c r="V113" s="10"/>
      <c r="W113" s="10"/>
      <c r="X113" s="10" t="s">
        <v>26</v>
      </c>
      <c r="Y113" s="10"/>
      <c r="Z113" s="10"/>
      <c r="AA113" s="36"/>
    </row>
    <row r="114" spans="3:27" x14ac:dyDescent="0.15">
      <c r="C114" s="35"/>
      <c r="D114" s="10"/>
      <c r="E114" s="10"/>
      <c r="F114" s="10"/>
      <c r="G114" s="10"/>
      <c r="H114" s="10"/>
      <c r="I114" s="36"/>
      <c r="J114" s="11"/>
      <c r="L114" s="35"/>
      <c r="M114" s="10"/>
      <c r="N114" s="10"/>
      <c r="O114" s="10"/>
      <c r="P114" s="10"/>
      <c r="Q114" s="10"/>
      <c r="R114" s="36"/>
      <c r="S114" s="11"/>
      <c r="U114" s="35"/>
      <c r="V114" s="10"/>
      <c r="W114" s="10"/>
      <c r="X114" s="10"/>
      <c r="Y114" s="10"/>
      <c r="Z114" s="10"/>
      <c r="AA114" s="36"/>
    </row>
    <row r="115" spans="3:27" x14ac:dyDescent="0.15">
      <c r="C115" s="35"/>
      <c r="D115" s="10">
        <f>IF(E115&gt;G115,1,0)+IF(E116&gt;G116,1,0)+IF(E117&gt;G117,1,0)+IF(E118&gt;G118,1,0)+IF(E119&gt;G119,1,0)+IF(E120&gt;G120,1,0)</f>
        <v>0</v>
      </c>
      <c r="E115" s="10"/>
      <c r="F115" s="10" t="s">
        <v>26</v>
      </c>
      <c r="G115" s="10"/>
      <c r="H115" s="10">
        <f>IF(E115&lt;G115,1,0)+IF(E116&lt;G116,1,0)+IF(E117&lt;G117,1,0)+IF(E118&lt;G118,1,0)+IF(E119&lt;G119,1,0)+IF(E120&lt;G120,1,0)</f>
        <v>0</v>
      </c>
      <c r="I115" s="36"/>
      <c r="J115" s="11"/>
      <c r="L115" s="35"/>
      <c r="M115" s="10">
        <f>IF(N115&gt;P115,1,0)+IF(N116&gt;P116,1,0)+IF(N117&gt;P117,1,0)+IF(N118&gt;P118,1,0)+IF(N119&gt;P119,1,0)+IF(N120&gt;P120,1,0)</f>
        <v>0</v>
      </c>
      <c r="N115" s="10"/>
      <c r="O115" s="10" t="s">
        <v>26</v>
      </c>
      <c r="P115" s="10"/>
      <c r="Q115" s="10">
        <f>IF(N115&lt;P115,1,0)+IF(N116&lt;P116,1,0)+IF(N117&lt;P117,1,0)+IF(N118&lt;P118,1,0)+IF(N119&lt;P119,1,0)+IF(N120&lt;P120,1,0)</f>
        <v>0</v>
      </c>
      <c r="R115" s="36"/>
      <c r="S115" s="11"/>
      <c r="U115" s="35"/>
      <c r="V115" s="10">
        <f>IF(W115&gt;Y115,1,0)+IF(W116&gt;Y116,1,0)+IF(W117&gt;Y117,1,0)+IF(W118&gt;Y118,1,0)+IF(W119&gt;Y119,1,0)+IF(W120&gt;Y120,1,0)</f>
        <v>0</v>
      </c>
      <c r="W115" s="10"/>
      <c r="X115" s="10" t="s">
        <v>26</v>
      </c>
      <c r="Y115" s="10"/>
      <c r="Z115" s="10">
        <f>IF(W115&lt;Y115,1,0)+IF(W116&lt;Y116,1,0)+IF(W117&lt;Y117,1,0)+IF(W118&lt;Y118,1,0)+IF(W119&lt;Y119,1,0)+IF(W120&lt;Y120,1,0)</f>
        <v>0</v>
      </c>
      <c r="AA115" s="36"/>
    </row>
    <row r="116" spans="3:27" x14ac:dyDescent="0.15">
      <c r="C116" s="35"/>
      <c r="D116" s="10"/>
      <c r="E116" s="10"/>
      <c r="F116" s="10" t="s">
        <v>26</v>
      </c>
      <c r="G116" s="10"/>
      <c r="H116" s="10"/>
      <c r="I116" s="36"/>
      <c r="J116" s="11"/>
      <c r="L116" s="35"/>
      <c r="M116" s="10"/>
      <c r="N116" s="10"/>
      <c r="O116" s="10" t="s">
        <v>26</v>
      </c>
      <c r="P116" s="10"/>
      <c r="Q116" s="10"/>
      <c r="R116" s="36"/>
      <c r="S116" s="11"/>
      <c r="U116" s="35"/>
      <c r="V116" s="10"/>
      <c r="W116" s="10"/>
      <c r="X116" s="10" t="s">
        <v>26</v>
      </c>
      <c r="Y116" s="10"/>
      <c r="Z116" s="10"/>
      <c r="AA116" s="36"/>
    </row>
    <row r="117" spans="3:27" x14ac:dyDescent="0.15">
      <c r="C117" s="35"/>
      <c r="D117" s="10"/>
      <c r="E117" s="10"/>
      <c r="F117" s="10" t="s">
        <v>26</v>
      </c>
      <c r="G117" s="10"/>
      <c r="H117" s="10"/>
      <c r="I117" s="36"/>
      <c r="J117" s="11"/>
      <c r="L117" s="35"/>
      <c r="M117" s="10"/>
      <c r="N117" s="10"/>
      <c r="O117" s="10" t="s">
        <v>26</v>
      </c>
      <c r="P117" s="10"/>
      <c r="Q117" s="10"/>
      <c r="R117" s="36"/>
      <c r="S117" s="11"/>
      <c r="U117" s="35"/>
      <c r="V117" s="10"/>
      <c r="W117" s="10"/>
      <c r="X117" s="10" t="s">
        <v>26</v>
      </c>
      <c r="Y117" s="10"/>
      <c r="Z117" s="10"/>
      <c r="AA117" s="36"/>
    </row>
    <row r="118" spans="3:27" x14ac:dyDescent="0.15">
      <c r="C118" s="35"/>
      <c r="D118" s="10"/>
      <c r="E118" s="10"/>
      <c r="F118" s="10" t="s">
        <v>26</v>
      </c>
      <c r="G118" s="10"/>
      <c r="H118" s="10"/>
      <c r="I118" s="36"/>
      <c r="J118" s="11"/>
      <c r="L118" s="35"/>
      <c r="M118" s="10"/>
      <c r="N118" s="10"/>
      <c r="O118" s="10" t="s">
        <v>26</v>
      </c>
      <c r="P118" s="10"/>
      <c r="Q118" s="10"/>
      <c r="R118" s="36"/>
      <c r="S118" s="11"/>
      <c r="U118" s="35"/>
      <c r="V118" s="10"/>
      <c r="W118" s="10"/>
      <c r="X118" s="10" t="s">
        <v>26</v>
      </c>
      <c r="Y118" s="10"/>
      <c r="Z118" s="10"/>
      <c r="AA118" s="36"/>
    </row>
    <row r="119" spans="3:27" x14ac:dyDescent="0.15">
      <c r="C119" s="35"/>
      <c r="D119" s="10"/>
      <c r="E119" s="10"/>
      <c r="F119" s="10" t="s">
        <v>26</v>
      </c>
      <c r="G119" s="10"/>
      <c r="H119" s="10"/>
      <c r="I119" s="36"/>
      <c r="J119" s="11"/>
      <c r="L119" s="35"/>
      <c r="M119" s="10"/>
      <c r="N119" s="10"/>
      <c r="O119" s="10" t="s">
        <v>26</v>
      </c>
      <c r="P119" s="10"/>
      <c r="Q119" s="10"/>
      <c r="R119" s="36"/>
      <c r="S119" s="11"/>
      <c r="U119" s="35"/>
      <c r="V119" s="10"/>
      <c r="W119" s="10"/>
      <c r="X119" s="10" t="s">
        <v>26</v>
      </c>
      <c r="Y119" s="10"/>
      <c r="Z119" s="10"/>
      <c r="AA119" s="36"/>
    </row>
    <row r="120" spans="3:27" x14ac:dyDescent="0.15">
      <c r="C120" s="35"/>
      <c r="D120" s="10"/>
      <c r="E120" s="10"/>
      <c r="F120" s="10"/>
      <c r="G120" s="10"/>
      <c r="H120" s="10"/>
      <c r="I120" s="36"/>
      <c r="J120" s="11"/>
      <c r="L120" s="35"/>
      <c r="M120" s="10"/>
      <c r="N120" s="10"/>
      <c r="O120" s="10"/>
      <c r="P120" s="10"/>
      <c r="Q120" s="10"/>
      <c r="R120" s="36"/>
      <c r="S120" s="11"/>
      <c r="U120" s="35"/>
      <c r="V120" s="10"/>
      <c r="W120" s="10"/>
      <c r="X120" s="10"/>
      <c r="Y120" s="10"/>
      <c r="Z120" s="10"/>
      <c r="AA120" s="36"/>
    </row>
    <row r="121" spans="3:27" x14ac:dyDescent="0.15">
      <c r="C121" s="35"/>
      <c r="D121" s="10">
        <f>IF(E121&gt;G121,1,0)+IF(E122&gt;G122,1,0)+IF(E123&gt;G123,1,0)+IF(E124&gt;G124,1,0)+IF(E125&gt;G125,1,0)+IF(E126&gt;G126,1,0)</f>
        <v>0</v>
      </c>
      <c r="E121" s="10"/>
      <c r="F121" s="10" t="s">
        <v>26</v>
      </c>
      <c r="G121" s="10"/>
      <c r="H121" s="10">
        <f>IF(E121&lt;G121,1,0)+IF(E122&lt;G122,1,0)+IF(E123&lt;G123,1,0)+IF(E124&lt;G124,1,0)+IF(E125&lt;G125,1,0)+IF(E126&lt;G126,1,0)</f>
        <v>0</v>
      </c>
      <c r="I121" s="36"/>
      <c r="J121" s="11"/>
      <c r="L121" s="35"/>
      <c r="M121" s="10">
        <f>IF(N121&gt;P121,1,0)+IF(N122&gt;P122,1,0)+IF(N123&gt;P123,1,0)+IF(N124&gt;P124,1,0)+IF(N125&gt;P125,1,0)+IF(N126&gt;P126,1,0)</f>
        <v>0</v>
      </c>
      <c r="N121" s="10"/>
      <c r="O121" s="10" t="s">
        <v>26</v>
      </c>
      <c r="P121" s="10"/>
      <c r="Q121" s="10">
        <f>IF(N121&lt;P121,1,0)+IF(N122&lt;P122,1,0)+IF(N123&lt;P123,1,0)+IF(N124&lt;P124,1,0)+IF(N125&lt;P125,1,0)+IF(N126&lt;P126,1,0)</f>
        <v>0</v>
      </c>
      <c r="R121" s="36"/>
      <c r="S121" s="11"/>
      <c r="U121" s="35"/>
      <c r="V121" s="10">
        <f>IF(W121&gt;Y121,1,0)+IF(W122&gt;Y122,1,0)+IF(W123&gt;Y123,1,0)+IF(W124&gt;Y124,1,0)+IF(W125&gt;Y125,1,0)+IF(W126&gt;Y126,1,0)</f>
        <v>0</v>
      </c>
      <c r="W121" s="10"/>
      <c r="X121" s="10" t="s">
        <v>26</v>
      </c>
      <c r="Y121" s="10"/>
      <c r="Z121" s="10">
        <f>IF(W121&lt;Y121,1,0)+IF(W122&lt;Y122,1,0)+IF(W123&lt;Y123,1,0)+IF(W124&lt;Y124,1,0)+IF(W125&lt;Y125,1,0)+IF(W126&lt;Y126,1,0)</f>
        <v>0</v>
      </c>
      <c r="AA121" s="36"/>
    </row>
    <row r="122" spans="3:27" x14ac:dyDescent="0.15">
      <c r="C122" s="35"/>
      <c r="D122" s="10"/>
      <c r="E122" s="10"/>
      <c r="F122" s="10" t="s">
        <v>26</v>
      </c>
      <c r="G122" s="10"/>
      <c r="H122" s="10"/>
      <c r="I122" s="36"/>
      <c r="J122" s="11"/>
      <c r="L122" s="35"/>
      <c r="M122" s="10"/>
      <c r="N122" s="10"/>
      <c r="O122" s="10" t="s">
        <v>26</v>
      </c>
      <c r="P122" s="10"/>
      <c r="Q122" s="10"/>
      <c r="R122" s="36"/>
      <c r="S122" s="11"/>
      <c r="U122" s="35"/>
      <c r="V122" s="10"/>
      <c r="W122" s="10"/>
      <c r="X122" s="10" t="s">
        <v>26</v>
      </c>
      <c r="Y122" s="10"/>
      <c r="Z122" s="10"/>
      <c r="AA122" s="36"/>
    </row>
    <row r="123" spans="3:27" x14ac:dyDescent="0.15">
      <c r="C123" s="35"/>
      <c r="D123" s="10"/>
      <c r="E123" s="10"/>
      <c r="F123" s="10" t="s">
        <v>26</v>
      </c>
      <c r="G123" s="10"/>
      <c r="H123" s="10"/>
      <c r="I123" s="36"/>
      <c r="J123" s="11"/>
      <c r="L123" s="35"/>
      <c r="M123" s="10"/>
      <c r="N123" s="10"/>
      <c r="O123" s="10" t="s">
        <v>26</v>
      </c>
      <c r="P123" s="10"/>
      <c r="Q123" s="10"/>
      <c r="R123" s="36"/>
      <c r="S123" s="11"/>
      <c r="U123" s="35"/>
      <c r="V123" s="10"/>
      <c r="W123" s="10"/>
      <c r="X123" s="10" t="s">
        <v>26</v>
      </c>
      <c r="Y123" s="10"/>
      <c r="Z123" s="10"/>
      <c r="AA123" s="36"/>
    </row>
    <row r="124" spans="3:27" x14ac:dyDescent="0.15">
      <c r="C124" s="35"/>
      <c r="D124" s="10"/>
      <c r="E124" s="10"/>
      <c r="F124" s="10" t="s">
        <v>26</v>
      </c>
      <c r="G124" s="10"/>
      <c r="H124" s="10"/>
      <c r="I124" s="36"/>
      <c r="J124" s="11"/>
      <c r="L124" s="35"/>
      <c r="M124" s="10"/>
      <c r="N124" s="10"/>
      <c r="O124" s="10" t="s">
        <v>26</v>
      </c>
      <c r="P124" s="10"/>
      <c r="Q124" s="10"/>
      <c r="R124" s="36"/>
      <c r="S124" s="11"/>
      <c r="U124" s="35"/>
      <c r="V124" s="10"/>
      <c r="W124" s="10"/>
      <c r="X124" s="10" t="s">
        <v>26</v>
      </c>
      <c r="Y124" s="10"/>
      <c r="Z124" s="10"/>
      <c r="AA124" s="36"/>
    </row>
    <row r="125" spans="3:27" x14ac:dyDescent="0.15">
      <c r="C125" s="35"/>
      <c r="D125" s="10"/>
      <c r="E125" s="10"/>
      <c r="F125" s="10" t="s">
        <v>26</v>
      </c>
      <c r="G125" s="10"/>
      <c r="H125" s="10"/>
      <c r="I125" s="36"/>
      <c r="J125" s="11"/>
      <c r="L125" s="35"/>
      <c r="M125" s="10"/>
      <c r="N125" s="10"/>
      <c r="O125" s="10" t="s">
        <v>26</v>
      </c>
      <c r="P125" s="10"/>
      <c r="Q125" s="10"/>
      <c r="R125" s="36"/>
      <c r="S125" s="11"/>
      <c r="U125" s="35"/>
      <c r="V125" s="10"/>
      <c r="W125" s="10"/>
      <c r="X125" s="10" t="s">
        <v>26</v>
      </c>
      <c r="Y125" s="10"/>
      <c r="Z125" s="10"/>
      <c r="AA125" s="36"/>
    </row>
    <row r="126" spans="3:27" x14ac:dyDescent="0.15">
      <c r="C126" s="35"/>
      <c r="D126" s="10"/>
      <c r="E126" s="10"/>
      <c r="F126" s="10"/>
      <c r="G126" s="10"/>
      <c r="H126" s="10"/>
      <c r="I126" s="36"/>
      <c r="J126" s="11"/>
      <c r="L126" s="35"/>
      <c r="M126" s="10"/>
      <c r="N126" s="10"/>
      <c r="O126" s="10"/>
      <c r="P126" s="10"/>
      <c r="Q126" s="10"/>
      <c r="R126" s="36"/>
      <c r="S126" s="11"/>
      <c r="U126" s="35"/>
      <c r="V126" s="10"/>
      <c r="W126" s="10"/>
      <c r="X126" s="10"/>
      <c r="Y126" s="10"/>
      <c r="Z126" s="10"/>
      <c r="AA126" s="36"/>
    </row>
    <row r="127" spans="3:27" x14ac:dyDescent="0.15">
      <c r="C127" s="35"/>
      <c r="D127" s="10">
        <f>IF(E127&gt;G127,1,0)+IF(E128&gt;G128,1,0)+IF(E129&gt;G129,1,0)+IF(E130&gt;G130,1,0)+IF(E131&gt;G131,1,0)+IF(E132&gt;G132,1,0)</f>
        <v>0</v>
      </c>
      <c r="E127" s="10"/>
      <c r="F127" s="10" t="s">
        <v>26</v>
      </c>
      <c r="G127" s="10"/>
      <c r="H127" s="10">
        <f>IF(E127&lt;G127,1,0)+IF(E128&lt;G128,1,0)+IF(E129&lt;G129,1,0)+IF(E130&lt;G130,1,0)+IF(E131&lt;G131,1,0)+IF(E132&lt;G132,1,0)</f>
        <v>0</v>
      </c>
      <c r="I127" s="36"/>
      <c r="J127" s="11"/>
      <c r="L127" s="35"/>
      <c r="M127" s="10">
        <f>IF(N127&gt;P127,1,0)+IF(N128&gt;P128,1,0)+IF(N129&gt;P129,1,0)+IF(N130&gt;P130,1,0)+IF(N131&gt;P131,1,0)+IF(N132&gt;P132,1,0)</f>
        <v>0</v>
      </c>
      <c r="N127" s="10"/>
      <c r="O127" s="10" t="s">
        <v>26</v>
      </c>
      <c r="P127" s="10"/>
      <c r="Q127" s="10">
        <f>IF(N127&lt;P127,1,0)+IF(N128&lt;P128,1,0)+IF(N129&lt;P129,1,0)+IF(N130&lt;P130,1,0)+IF(N131&lt;P131,1,0)+IF(N132&lt;P132,1,0)</f>
        <v>0</v>
      </c>
      <c r="R127" s="36"/>
      <c r="S127" s="11"/>
      <c r="U127" s="35"/>
      <c r="V127" s="10">
        <f>IF(W127&gt;Y127,1,0)+IF(W128&gt;Y128,1,0)+IF(W129&gt;Y129,1,0)+IF(W130&gt;Y130,1,0)+IF(W131&gt;Y131,1,0)+IF(W132&gt;Y132,1,0)</f>
        <v>0</v>
      </c>
      <c r="W127" s="10"/>
      <c r="X127" s="10" t="s">
        <v>26</v>
      </c>
      <c r="Y127" s="10"/>
      <c r="Z127" s="10">
        <f>IF(W127&lt;Y127,1,0)+IF(W128&lt;Y128,1,0)+IF(W129&lt;Y129,1,0)+IF(W130&lt;Y130,1,0)+IF(W131&lt;Y131,1,0)+IF(W132&lt;Y132,1,0)</f>
        <v>0</v>
      </c>
      <c r="AA127" s="36"/>
    </row>
    <row r="128" spans="3:27" x14ac:dyDescent="0.15">
      <c r="C128" s="35"/>
      <c r="D128" s="10"/>
      <c r="E128" s="10"/>
      <c r="F128" s="10" t="s">
        <v>26</v>
      </c>
      <c r="G128" s="10"/>
      <c r="H128" s="10"/>
      <c r="I128" s="36"/>
      <c r="J128" s="11"/>
      <c r="L128" s="35"/>
      <c r="M128" s="10"/>
      <c r="N128" s="10"/>
      <c r="O128" s="10" t="s">
        <v>26</v>
      </c>
      <c r="P128" s="10"/>
      <c r="Q128" s="10"/>
      <c r="R128" s="36"/>
      <c r="S128" s="11"/>
      <c r="U128" s="35"/>
      <c r="V128" s="10"/>
      <c r="W128" s="10"/>
      <c r="X128" s="10" t="s">
        <v>26</v>
      </c>
      <c r="Y128" s="10"/>
      <c r="Z128" s="10"/>
      <c r="AA128" s="36"/>
    </row>
    <row r="129" spans="2:28" x14ac:dyDescent="0.15">
      <c r="C129" s="35"/>
      <c r="D129" s="10"/>
      <c r="E129" s="10"/>
      <c r="F129" s="10" t="s">
        <v>26</v>
      </c>
      <c r="G129" s="10"/>
      <c r="H129" s="10"/>
      <c r="I129" s="36"/>
      <c r="J129" s="11"/>
      <c r="L129" s="35"/>
      <c r="M129" s="10"/>
      <c r="N129" s="10"/>
      <c r="O129" s="10" t="s">
        <v>26</v>
      </c>
      <c r="P129" s="10"/>
      <c r="Q129" s="10"/>
      <c r="R129" s="36"/>
      <c r="S129" s="11"/>
      <c r="U129" s="35"/>
      <c r="V129" s="10"/>
      <c r="W129" s="10"/>
      <c r="X129" s="10" t="s">
        <v>26</v>
      </c>
      <c r="Y129" s="10"/>
      <c r="Z129" s="10"/>
      <c r="AA129" s="36"/>
    </row>
    <row r="130" spans="2:28" x14ac:dyDescent="0.15">
      <c r="C130" s="35"/>
      <c r="D130" s="10"/>
      <c r="E130" s="10"/>
      <c r="F130" s="10" t="s">
        <v>26</v>
      </c>
      <c r="G130" s="10"/>
      <c r="H130" s="10"/>
      <c r="I130" s="36"/>
      <c r="J130" s="11"/>
      <c r="L130" s="35"/>
      <c r="M130" s="10"/>
      <c r="N130" s="10"/>
      <c r="O130" s="10" t="s">
        <v>26</v>
      </c>
      <c r="P130" s="10"/>
      <c r="Q130" s="10"/>
      <c r="R130" s="36"/>
      <c r="S130" s="11"/>
      <c r="U130" s="35"/>
      <c r="V130" s="10"/>
      <c r="W130" s="10"/>
      <c r="X130" s="10" t="s">
        <v>26</v>
      </c>
      <c r="Y130" s="10"/>
      <c r="Z130" s="10"/>
      <c r="AA130" s="36"/>
    </row>
    <row r="131" spans="2:28" x14ac:dyDescent="0.15">
      <c r="C131" s="35"/>
      <c r="D131" s="10"/>
      <c r="E131" s="10"/>
      <c r="F131" s="10" t="s">
        <v>26</v>
      </c>
      <c r="G131" s="10"/>
      <c r="H131" s="10"/>
      <c r="I131" s="36"/>
      <c r="J131" s="11"/>
      <c r="L131" s="35"/>
      <c r="M131" s="10"/>
      <c r="N131" s="10"/>
      <c r="O131" s="10" t="s">
        <v>26</v>
      </c>
      <c r="P131" s="10"/>
      <c r="Q131" s="10"/>
      <c r="R131" s="36"/>
      <c r="S131" s="11"/>
      <c r="U131" s="35"/>
      <c r="V131" s="10"/>
      <c r="W131" s="10"/>
      <c r="X131" s="10" t="s">
        <v>26</v>
      </c>
      <c r="Y131" s="10"/>
      <c r="Z131" s="10"/>
      <c r="AA131" s="36"/>
    </row>
    <row r="132" spans="2:28" x14ac:dyDescent="0.15">
      <c r="C132" s="35"/>
      <c r="D132" s="10"/>
      <c r="E132" s="10"/>
      <c r="F132" s="10"/>
      <c r="G132" s="10"/>
      <c r="H132" s="10"/>
      <c r="I132" s="36"/>
      <c r="J132" s="11"/>
      <c r="L132" s="35"/>
      <c r="M132" s="10"/>
      <c r="N132" s="10"/>
      <c r="O132" s="10"/>
      <c r="P132" s="10"/>
      <c r="Q132" s="10"/>
      <c r="R132" s="36"/>
      <c r="S132" s="11"/>
      <c r="U132" s="35"/>
      <c r="V132" s="10"/>
      <c r="W132" s="10"/>
      <c r="X132" s="10"/>
      <c r="Y132" s="10"/>
      <c r="Z132" s="10"/>
      <c r="AA132" s="36"/>
    </row>
    <row r="133" spans="2:28" x14ac:dyDescent="0.15">
      <c r="C133" s="35"/>
      <c r="D133" s="10">
        <f>IF(E133&gt;G133,1,0)+IF(E134&gt;G134,1,0)+IF(E135&gt;G135,1,0)+IF(E136&gt;G136,1,0)+IF(E137&gt;G137,1,0)+IF(E138&gt;G138,1,0)</f>
        <v>0</v>
      </c>
      <c r="E133" s="10"/>
      <c r="F133" s="10" t="s">
        <v>26</v>
      </c>
      <c r="G133" s="10"/>
      <c r="H133" s="10">
        <f>IF(E133&lt;G133,1,0)+IF(E134&lt;G134,1,0)+IF(E135&lt;G135,1,0)+IF(E136&lt;G136,1,0)+IF(E137&lt;G137,1,0)+IF(E138&lt;G138,1,0)</f>
        <v>0</v>
      </c>
      <c r="I133" s="36"/>
      <c r="J133" s="11"/>
      <c r="L133" s="35"/>
      <c r="M133" s="10">
        <f>IF(N133&gt;P133,1,0)+IF(N134&gt;P134,1,0)+IF(N135&gt;P135,1,0)+IF(N136&gt;P136,1,0)+IF(N137&gt;P137,1,0)+IF(N138&gt;P138,1,0)</f>
        <v>0</v>
      </c>
      <c r="N133" s="10"/>
      <c r="O133" s="10" t="s">
        <v>26</v>
      </c>
      <c r="P133" s="10"/>
      <c r="Q133" s="10">
        <f>IF(N133&lt;P133,1,0)+IF(N134&lt;P134,1,0)+IF(N135&lt;P135,1,0)+IF(N136&lt;P136,1,0)+IF(N137&lt;P137,1,0)+IF(N138&lt;P138,1,0)</f>
        <v>0</v>
      </c>
      <c r="R133" s="36"/>
      <c r="S133" s="11"/>
      <c r="U133" s="35"/>
      <c r="V133" s="10">
        <f>IF(W133&gt;Y133,1,0)+IF(W134&gt;Y134,1,0)+IF(W135&gt;Y135,1,0)+IF(W136&gt;Y136,1,0)+IF(W137&gt;Y137,1,0)+IF(W138&gt;Y138,1,0)</f>
        <v>0</v>
      </c>
      <c r="W133" s="10"/>
      <c r="X133" s="10" t="s">
        <v>26</v>
      </c>
      <c r="Y133" s="10"/>
      <c r="Z133" s="10">
        <f>IF(W133&lt;Y133,1,0)+IF(W134&lt;Y134,1,0)+IF(W135&lt;Y135,1,0)+IF(W136&lt;Y136,1,0)+IF(W137&lt;Y137,1,0)+IF(W138&lt;Y138,1,0)</f>
        <v>0</v>
      </c>
      <c r="AA133" s="36"/>
    </row>
    <row r="134" spans="2:28" x14ac:dyDescent="0.15">
      <c r="C134" s="35"/>
      <c r="D134" s="10"/>
      <c r="E134" s="10"/>
      <c r="F134" s="10" t="s">
        <v>26</v>
      </c>
      <c r="G134" s="10"/>
      <c r="H134" s="10"/>
      <c r="I134" s="36"/>
      <c r="J134" s="11"/>
      <c r="L134" s="35"/>
      <c r="M134" s="10"/>
      <c r="N134" s="10"/>
      <c r="O134" s="10" t="s">
        <v>26</v>
      </c>
      <c r="P134" s="10"/>
      <c r="Q134" s="10"/>
      <c r="R134" s="36"/>
      <c r="S134" s="11"/>
      <c r="U134" s="35"/>
      <c r="V134" s="10"/>
      <c r="W134" s="10"/>
      <c r="X134" s="10" t="s">
        <v>26</v>
      </c>
      <c r="Y134" s="10"/>
      <c r="Z134" s="10"/>
      <c r="AA134" s="36"/>
    </row>
    <row r="135" spans="2:28" x14ac:dyDescent="0.15">
      <c r="C135" s="35"/>
      <c r="D135" s="10"/>
      <c r="E135" s="10"/>
      <c r="F135" s="10" t="s">
        <v>26</v>
      </c>
      <c r="G135" s="10"/>
      <c r="H135" s="10"/>
      <c r="I135" s="36"/>
      <c r="J135" s="11"/>
      <c r="L135" s="35"/>
      <c r="M135" s="10"/>
      <c r="N135" s="10"/>
      <c r="O135" s="10" t="s">
        <v>26</v>
      </c>
      <c r="P135" s="10"/>
      <c r="Q135" s="10"/>
      <c r="R135" s="36"/>
      <c r="S135" s="11"/>
      <c r="U135" s="35"/>
      <c r="V135" s="10"/>
      <c r="W135" s="10"/>
      <c r="X135" s="10" t="s">
        <v>26</v>
      </c>
      <c r="Y135" s="10"/>
      <c r="Z135" s="10"/>
      <c r="AA135" s="36"/>
    </row>
    <row r="136" spans="2:28" x14ac:dyDescent="0.15">
      <c r="C136" s="35"/>
      <c r="D136" s="10"/>
      <c r="E136" s="10"/>
      <c r="F136" s="10" t="s">
        <v>26</v>
      </c>
      <c r="G136" s="10"/>
      <c r="H136" s="10"/>
      <c r="I136" s="36"/>
      <c r="J136" s="11"/>
      <c r="L136" s="35"/>
      <c r="M136" s="10"/>
      <c r="N136" s="10"/>
      <c r="O136" s="10" t="s">
        <v>26</v>
      </c>
      <c r="P136" s="10"/>
      <c r="Q136" s="10"/>
      <c r="R136" s="36"/>
      <c r="S136" s="11"/>
      <c r="U136" s="35"/>
      <c r="V136" s="10"/>
      <c r="W136" s="10"/>
      <c r="X136" s="10" t="s">
        <v>26</v>
      </c>
      <c r="Y136" s="10"/>
      <c r="Z136" s="10"/>
      <c r="AA136" s="36"/>
    </row>
    <row r="137" spans="2:28" x14ac:dyDescent="0.15">
      <c r="C137" s="35"/>
      <c r="D137" s="10"/>
      <c r="E137" s="10"/>
      <c r="F137" s="10" t="s">
        <v>26</v>
      </c>
      <c r="G137" s="10"/>
      <c r="H137" s="10"/>
      <c r="I137" s="36"/>
      <c r="J137" s="11"/>
      <c r="L137" s="35"/>
      <c r="M137" s="10"/>
      <c r="N137" s="10"/>
      <c r="O137" s="10" t="s">
        <v>26</v>
      </c>
      <c r="P137" s="10"/>
      <c r="Q137" s="10"/>
      <c r="R137" s="36"/>
      <c r="S137" s="11"/>
      <c r="U137" s="35"/>
      <c r="V137" s="10"/>
      <c r="W137" s="10"/>
      <c r="X137" s="10" t="s">
        <v>26</v>
      </c>
      <c r="Y137" s="10"/>
      <c r="Z137" s="10"/>
      <c r="AA137" s="36"/>
    </row>
    <row r="138" spans="2:28" x14ac:dyDescent="0.15">
      <c r="C138" s="38"/>
      <c r="D138" s="12"/>
      <c r="E138" s="12"/>
      <c r="F138" s="12"/>
      <c r="G138" s="12"/>
      <c r="H138" s="12"/>
      <c r="I138" s="39"/>
      <c r="J138" s="11"/>
      <c r="L138" s="38"/>
      <c r="M138" s="12"/>
      <c r="N138" s="12"/>
      <c r="O138" s="12"/>
      <c r="P138" s="12"/>
      <c r="Q138" s="12"/>
      <c r="R138" s="39"/>
      <c r="S138" s="11"/>
      <c r="U138" s="38"/>
      <c r="V138" s="12"/>
      <c r="W138" s="12"/>
      <c r="X138" s="12"/>
      <c r="Y138" s="12"/>
      <c r="Z138" s="12"/>
      <c r="AA138" s="39"/>
    </row>
    <row r="139" spans="2:28" x14ac:dyDescent="0.15">
      <c r="C139" s="11"/>
      <c r="D139" s="10"/>
      <c r="E139" s="10"/>
      <c r="F139" s="10"/>
      <c r="G139" s="10"/>
      <c r="H139" s="10"/>
      <c r="I139" s="11"/>
      <c r="J139" s="11"/>
      <c r="L139" s="11"/>
      <c r="M139" s="10"/>
      <c r="N139" s="10"/>
      <c r="O139" s="10"/>
      <c r="P139" s="10"/>
      <c r="Q139" s="10"/>
      <c r="R139" s="11"/>
      <c r="S139" s="11"/>
      <c r="U139" s="11"/>
      <c r="V139" s="10"/>
      <c r="W139" s="10"/>
      <c r="X139" s="10"/>
      <c r="Y139" s="10"/>
      <c r="Z139" s="10"/>
      <c r="AA139" s="11"/>
    </row>
    <row r="140" spans="2:28" x14ac:dyDescent="0.15">
      <c r="C140" s="11"/>
      <c r="D140" s="10"/>
      <c r="E140" s="10"/>
      <c r="F140" s="10"/>
      <c r="G140" s="10"/>
      <c r="H140" s="10"/>
      <c r="I140" s="11"/>
      <c r="J140" s="11"/>
      <c r="L140" s="11"/>
      <c r="M140" s="10"/>
      <c r="N140" s="10"/>
      <c r="O140" s="10"/>
      <c r="P140" s="10"/>
      <c r="Q140" s="10"/>
      <c r="R140" s="11"/>
      <c r="S140" s="11"/>
      <c r="U140" s="11"/>
      <c r="V140" s="10"/>
      <c r="W140" s="10"/>
      <c r="X140" s="10"/>
      <c r="Y140" s="10"/>
      <c r="Z140" s="10"/>
      <c r="AA140" s="11"/>
    </row>
    <row r="141" spans="2:28" x14ac:dyDescent="0.15">
      <c r="B141" s="8"/>
      <c r="C141" s="16" t="s">
        <v>223</v>
      </c>
      <c r="D141" s="12"/>
      <c r="E141" s="12"/>
      <c r="F141" s="12"/>
      <c r="G141" s="12"/>
      <c r="H141" s="12"/>
      <c r="I141" s="16"/>
      <c r="J141" s="8"/>
      <c r="K141" s="8"/>
      <c r="L141" s="16" t="s">
        <v>224</v>
      </c>
      <c r="M141" s="12"/>
      <c r="N141" s="12"/>
      <c r="O141" s="12"/>
      <c r="P141" s="12"/>
      <c r="Q141" s="12"/>
      <c r="R141" s="16"/>
      <c r="S141" s="8"/>
      <c r="T141" s="8"/>
      <c r="V141" s="12"/>
      <c r="W141" s="12"/>
      <c r="X141" s="12"/>
      <c r="Y141" s="12"/>
      <c r="Z141" s="12"/>
      <c r="AA141" s="16"/>
      <c r="AB141" s="8"/>
    </row>
    <row r="142" spans="2:28" x14ac:dyDescent="0.15">
      <c r="C142" s="17"/>
      <c r="D142" s="10">
        <f>IF(D143&gt;H143,1,0)+IF(D149&gt;H149,1,0)+IF(D155&gt;H155,1,0)+IF(D161&gt;H161,1,0)+IF(D167&gt;H167,1,0)</f>
        <v>0</v>
      </c>
      <c r="E142" s="10"/>
      <c r="F142" s="10"/>
      <c r="G142" s="10"/>
      <c r="H142" s="10">
        <f>IF(D143&lt;H143,1,0)+IF(D149&lt;H149,1,0)+IF(D155&lt;H155,1,0)+IF(D161&lt;H161,1,0)+IF(D167&lt;H167,1,0)</f>
        <v>0</v>
      </c>
      <c r="I142" s="18"/>
      <c r="J142" s="8"/>
      <c r="L142" s="17"/>
      <c r="M142" s="10">
        <f>IF(M143&gt;Q143,1,0)+IF(M149&gt;Q149,1,0)+IF(M155&gt;Q155,1,0)+IF(M161&gt;Q161,1,0)+IF(M167&gt;Q167,1,0)</f>
        <v>0</v>
      </c>
      <c r="N142" s="10"/>
      <c r="O142" s="10"/>
      <c r="P142" s="10"/>
      <c r="Q142" s="10">
        <f>IF(M143&lt;Q143,1,0)+IF(M149&lt;Q149,1,0)+IF(M155&lt;Q155,1,0)+IF(M161&lt;Q161,1,0)+IF(M167&lt;Q167,1,0)</f>
        <v>0</v>
      </c>
      <c r="R142" s="18"/>
      <c r="S142" s="8"/>
      <c r="U142" s="5"/>
      <c r="V142" s="10">
        <f>IF(V143&gt;Z143,1,0)+IF(V149&gt;Z149,1,0)+IF(V155&gt;Z155,1,0)+IF(V161&gt;Z161,1,0)+IF(V167&gt;Z167,1,0)</f>
        <v>0</v>
      </c>
      <c r="W142" s="10"/>
      <c r="X142" s="10"/>
      <c r="Y142" s="10"/>
      <c r="Z142" s="10">
        <f>IF(V143&lt;Z143,1,0)+IF(V149&lt;Z149,1,0)+IF(V155&lt;Z155,1,0)+IF(V161&lt;Z161,1,0)+IF(V167&lt;Z167,1,0)</f>
        <v>0</v>
      </c>
      <c r="AA142" s="18"/>
    </row>
    <row r="143" spans="2:28" x14ac:dyDescent="0.15">
      <c r="C143" s="35"/>
      <c r="D143" s="10">
        <f>IF(E143&gt;G143,1,0)+IF(E144&gt;G144,1,0)+IF(E145&gt;G145,1,0)+IF(E146&gt;G146,1,0)+IF(E147&gt;G147,1,0)+IF(E148&gt;G148,1,0)</f>
        <v>0</v>
      </c>
      <c r="E143" s="10"/>
      <c r="F143" s="10" t="s">
        <v>26</v>
      </c>
      <c r="G143" s="10"/>
      <c r="H143" s="10">
        <f>IF(E143&lt;G143,1,0)+IF(E144&lt;G144,1,0)+IF(E145&lt;G145,1,0)+IF(E146&lt;G146,1,0)+IF(E147&lt;G147,1,0)+IF(E148&lt;G148,1,0)</f>
        <v>0</v>
      </c>
      <c r="I143" s="36"/>
      <c r="J143" s="11"/>
      <c r="L143" s="35"/>
      <c r="M143" s="10">
        <f>IF(N143&gt;P143,1,0)+IF(N144&gt;P144,1,0)+IF(N145&gt;P145,1,0)+IF(N146&gt;P146,1,0)+IF(N147&gt;P147,1,0)+IF(N148&gt;P148,1,0)</f>
        <v>0</v>
      </c>
      <c r="N143" s="10"/>
      <c r="O143" s="10" t="s">
        <v>26</v>
      </c>
      <c r="P143" s="10"/>
      <c r="Q143" s="10">
        <f>IF(N143&lt;P143,1,0)+IF(N144&lt;P144,1,0)+IF(N145&lt;P145,1,0)+IF(N146&lt;P146,1,0)+IF(N147&lt;P147,1,0)+IF(N148&lt;P148,1,0)</f>
        <v>0</v>
      </c>
      <c r="R143" s="36"/>
      <c r="S143" s="11"/>
      <c r="U143" s="35"/>
      <c r="V143" s="10">
        <f>IF(W143&gt;Y143,1,0)+IF(W144&gt;Y144,1,0)+IF(W145&gt;Y145,1,0)+IF(W146&gt;Y146,1,0)+IF(W147&gt;Y147,1,0)+IF(W148&gt;Y148,1,0)</f>
        <v>0</v>
      </c>
      <c r="W143" s="10"/>
      <c r="X143" s="10" t="s">
        <v>26</v>
      </c>
      <c r="Y143" s="10"/>
      <c r="Z143" s="10">
        <f>IF(W143&lt;Y143,1,0)+IF(W144&lt;Y144,1,0)+IF(W145&lt;Y145,1,0)+IF(W146&lt;Y146,1,0)+IF(W147&lt;Y147,1,0)+IF(W148&lt;Y148,1,0)</f>
        <v>0</v>
      </c>
      <c r="AA143" s="36"/>
    </row>
    <row r="144" spans="2:28" x14ac:dyDescent="0.15">
      <c r="C144" s="35"/>
      <c r="D144" s="10"/>
      <c r="E144" s="10"/>
      <c r="F144" s="10" t="s">
        <v>26</v>
      </c>
      <c r="G144" s="10"/>
      <c r="H144" s="10"/>
      <c r="I144" s="36"/>
      <c r="J144" s="11"/>
      <c r="L144" s="35"/>
      <c r="M144" s="10"/>
      <c r="N144" s="10"/>
      <c r="O144" s="10" t="s">
        <v>26</v>
      </c>
      <c r="P144" s="10"/>
      <c r="Q144" s="10"/>
      <c r="R144" s="36"/>
      <c r="S144" s="11"/>
      <c r="U144" s="35"/>
      <c r="V144" s="10"/>
      <c r="W144" s="10"/>
      <c r="X144" s="10" t="s">
        <v>26</v>
      </c>
      <c r="Y144" s="10"/>
      <c r="Z144" s="10"/>
      <c r="AA144" s="36"/>
    </row>
    <row r="145" spans="3:27" x14ac:dyDescent="0.15">
      <c r="C145" s="35"/>
      <c r="D145" s="10"/>
      <c r="E145" s="10"/>
      <c r="F145" s="10" t="s">
        <v>26</v>
      </c>
      <c r="G145" s="10"/>
      <c r="H145" s="10"/>
      <c r="I145" s="36"/>
      <c r="J145" s="11"/>
      <c r="L145" s="35"/>
      <c r="M145" s="10"/>
      <c r="N145" s="10"/>
      <c r="O145" s="10" t="s">
        <v>26</v>
      </c>
      <c r="P145" s="10"/>
      <c r="Q145" s="10"/>
      <c r="R145" s="36"/>
      <c r="S145" s="11"/>
      <c r="U145" s="35"/>
      <c r="V145" s="10"/>
      <c r="W145" s="10"/>
      <c r="X145" s="10" t="s">
        <v>26</v>
      </c>
      <c r="Y145" s="10"/>
      <c r="Z145" s="10"/>
      <c r="AA145" s="36"/>
    </row>
    <row r="146" spans="3:27" x14ac:dyDescent="0.15">
      <c r="C146" s="35"/>
      <c r="D146" s="10"/>
      <c r="E146" s="10"/>
      <c r="F146" s="10" t="s">
        <v>26</v>
      </c>
      <c r="G146" s="10"/>
      <c r="H146" s="10"/>
      <c r="I146" s="36"/>
      <c r="J146" s="11"/>
      <c r="L146" s="35"/>
      <c r="M146" s="10"/>
      <c r="N146" s="10"/>
      <c r="O146" s="10" t="s">
        <v>26</v>
      </c>
      <c r="P146" s="10"/>
      <c r="Q146" s="10"/>
      <c r="R146" s="36"/>
      <c r="S146" s="11"/>
      <c r="U146" s="35"/>
      <c r="V146" s="10"/>
      <c r="W146" s="10"/>
      <c r="X146" s="10" t="s">
        <v>26</v>
      </c>
      <c r="Y146" s="10"/>
      <c r="Z146" s="10"/>
      <c r="AA146" s="36"/>
    </row>
    <row r="147" spans="3:27" x14ac:dyDescent="0.15">
      <c r="C147" s="35"/>
      <c r="D147" s="10"/>
      <c r="E147" s="10"/>
      <c r="F147" s="10" t="s">
        <v>26</v>
      </c>
      <c r="G147" s="10"/>
      <c r="H147" s="10"/>
      <c r="I147" s="36"/>
      <c r="J147" s="11"/>
      <c r="L147" s="35"/>
      <c r="M147" s="10"/>
      <c r="N147" s="10"/>
      <c r="O147" s="10" t="s">
        <v>26</v>
      </c>
      <c r="P147" s="10"/>
      <c r="Q147" s="10"/>
      <c r="R147" s="36"/>
      <c r="S147" s="11"/>
      <c r="U147" s="35"/>
      <c r="V147" s="10"/>
      <c r="W147" s="10"/>
      <c r="X147" s="10" t="s">
        <v>26</v>
      </c>
      <c r="Y147" s="10"/>
      <c r="Z147" s="10"/>
      <c r="AA147" s="36"/>
    </row>
    <row r="148" spans="3:27" x14ac:dyDescent="0.15">
      <c r="C148" s="35"/>
      <c r="D148" s="10"/>
      <c r="E148" s="10"/>
      <c r="F148" s="10"/>
      <c r="G148" s="10"/>
      <c r="H148" s="10"/>
      <c r="I148" s="36"/>
      <c r="J148" s="11"/>
      <c r="L148" s="35"/>
      <c r="M148" s="10"/>
      <c r="N148" s="10"/>
      <c r="O148" s="10"/>
      <c r="P148" s="10"/>
      <c r="Q148" s="10"/>
      <c r="R148" s="36"/>
      <c r="S148" s="11"/>
      <c r="U148" s="35"/>
      <c r="V148" s="10"/>
      <c r="W148" s="10"/>
      <c r="X148" s="10"/>
      <c r="Y148" s="10"/>
      <c r="Z148" s="10"/>
      <c r="AA148" s="36"/>
    </row>
    <row r="149" spans="3:27" x14ac:dyDescent="0.15">
      <c r="C149" s="35"/>
      <c r="D149" s="10">
        <f>IF(E149&gt;G149,1,0)+IF(E150&gt;G150,1,0)+IF(E151&gt;G151,1,0)+IF(E152&gt;G152,1,0)+IF(E153&gt;G153,1,0)+IF(E154&gt;G154,1,0)</f>
        <v>0</v>
      </c>
      <c r="E149" s="10"/>
      <c r="F149" s="10" t="s">
        <v>26</v>
      </c>
      <c r="G149" s="10"/>
      <c r="H149" s="10">
        <f>IF(E149&lt;G149,1,0)+IF(E150&lt;G150,1,0)+IF(E151&lt;G151,1,0)+IF(E152&lt;G152,1,0)+IF(E153&lt;G153,1,0)+IF(E154&lt;G154,1,0)</f>
        <v>0</v>
      </c>
      <c r="I149" s="36"/>
      <c r="J149" s="11"/>
      <c r="L149" s="35"/>
      <c r="M149" s="10">
        <f>IF(N149&gt;P149,1,0)+IF(N150&gt;P150,1,0)+IF(N151&gt;P151,1,0)+IF(N152&gt;P152,1,0)+IF(N153&gt;P153,1,0)+IF(N154&gt;P154,1,0)</f>
        <v>0</v>
      </c>
      <c r="N149" s="10"/>
      <c r="O149" s="10" t="s">
        <v>26</v>
      </c>
      <c r="P149" s="10"/>
      <c r="Q149" s="10">
        <f>IF(N149&lt;P149,1,0)+IF(N150&lt;P150,1,0)+IF(N151&lt;P151,1,0)+IF(N152&lt;P152,1,0)+IF(N153&lt;P153,1,0)+IF(N154&lt;P154,1,0)</f>
        <v>0</v>
      </c>
      <c r="R149" s="36"/>
      <c r="S149" s="11"/>
      <c r="U149" s="35"/>
      <c r="V149" s="10">
        <f>IF(W149&gt;Y149,1,0)+IF(W150&gt;Y150,1,0)+IF(W151&gt;Y151,1,0)+IF(W152&gt;Y152,1,0)+IF(W153&gt;Y153,1,0)+IF(W154&gt;Y154,1,0)</f>
        <v>0</v>
      </c>
      <c r="W149" s="10"/>
      <c r="X149" s="10" t="s">
        <v>26</v>
      </c>
      <c r="Y149" s="10"/>
      <c r="Z149" s="10">
        <f>IF(W149&lt;Y149,1,0)+IF(W150&lt;Y150,1,0)+IF(W151&lt;Y151,1,0)+IF(W152&lt;Y152,1,0)+IF(W153&lt;Y153,1,0)+IF(W154&lt;Y154,1,0)</f>
        <v>0</v>
      </c>
      <c r="AA149" s="36"/>
    </row>
    <row r="150" spans="3:27" x14ac:dyDescent="0.15">
      <c r="C150" s="35"/>
      <c r="D150" s="10"/>
      <c r="E150" s="10"/>
      <c r="F150" s="10" t="s">
        <v>26</v>
      </c>
      <c r="G150" s="10"/>
      <c r="H150" s="10"/>
      <c r="I150" s="36"/>
      <c r="J150" s="11"/>
      <c r="L150" s="35"/>
      <c r="M150" s="10"/>
      <c r="N150" s="10"/>
      <c r="O150" s="10" t="s">
        <v>26</v>
      </c>
      <c r="P150" s="10"/>
      <c r="Q150" s="10"/>
      <c r="R150" s="36"/>
      <c r="S150" s="11"/>
      <c r="U150" s="35"/>
      <c r="V150" s="10"/>
      <c r="W150" s="10"/>
      <c r="X150" s="10" t="s">
        <v>26</v>
      </c>
      <c r="Y150" s="10"/>
      <c r="Z150" s="10"/>
      <c r="AA150" s="36"/>
    </row>
    <row r="151" spans="3:27" x14ac:dyDescent="0.15">
      <c r="C151" s="35"/>
      <c r="D151" s="10"/>
      <c r="E151" s="10"/>
      <c r="F151" s="10" t="s">
        <v>26</v>
      </c>
      <c r="G151" s="10"/>
      <c r="H151" s="10"/>
      <c r="I151" s="36"/>
      <c r="J151" s="11"/>
      <c r="L151" s="35"/>
      <c r="M151" s="10"/>
      <c r="N151" s="10"/>
      <c r="O151" s="10" t="s">
        <v>26</v>
      </c>
      <c r="P151" s="10"/>
      <c r="Q151" s="10"/>
      <c r="R151" s="36"/>
      <c r="S151" s="11"/>
      <c r="U151" s="35"/>
      <c r="V151" s="10"/>
      <c r="W151" s="10"/>
      <c r="X151" s="10" t="s">
        <v>26</v>
      </c>
      <c r="Y151" s="10"/>
      <c r="Z151" s="10"/>
      <c r="AA151" s="36"/>
    </row>
    <row r="152" spans="3:27" x14ac:dyDescent="0.15">
      <c r="C152" s="35"/>
      <c r="D152" s="10"/>
      <c r="E152" s="10"/>
      <c r="F152" s="10" t="s">
        <v>26</v>
      </c>
      <c r="G152" s="10"/>
      <c r="H152" s="10"/>
      <c r="I152" s="36"/>
      <c r="J152" s="11"/>
      <c r="L152" s="35"/>
      <c r="M152" s="10"/>
      <c r="N152" s="10"/>
      <c r="O152" s="10" t="s">
        <v>26</v>
      </c>
      <c r="P152" s="10"/>
      <c r="Q152" s="10"/>
      <c r="R152" s="36"/>
      <c r="S152" s="11"/>
      <c r="U152" s="35"/>
      <c r="V152" s="10"/>
      <c r="W152" s="10"/>
      <c r="X152" s="10" t="s">
        <v>26</v>
      </c>
      <c r="Y152" s="10"/>
      <c r="Z152" s="10"/>
      <c r="AA152" s="36"/>
    </row>
    <row r="153" spans="3:27" x14ac:dyDescent="0.15">
      <c r="C153" s="35"/>
      <c r="D153" s="10"/>
      <c r="E153" s="10"/>
      <c r="F153" s="10" t="s">
        <v>26</v>
      </c>
      <c r="G153" s="10"/>
      <c r="H153" s="10"/>
      <c r="I153" s="36"/>
      <c r="J153" s="11"/>
      <c r="L153" s="35"/>
      <c r="M153" s="10"/>
      <c r="N153" s="10"/>
      <c r="O153" s="10" t="s">
        <v>26</v>
      </c>
      <c r="P153" s="10"/>
      <c r="Q153" s="10"/>
      <c r="R153" s="36"/>
      <c r="S153" s="11"/>
      <c r="U153" s="35"/>
      <c r="V153" s="10"/>
      <c r="W153" s="10"/>
      <c r="X153" s="10" t="s">
        <v>26</v>
      </c>
      <c r="Y153" s="10"/>
      <c r="Z153" s="10"/>
      <c r="AA153" s="36"/>
    </row>
    <row r="154" spans="3:27" x14ac:dyDescent="0.15">
      <c r="C154" s="35"/>
      <c r="D154" s="10"/>
      <c r="E154" s="10"/>
      <c r="F154" s="10"/>
      <c r="G154" s="10"/>
      <c r="H154" s="10"/>
      <c r="I154" s="36"/>
      <c r="J154" s="11"/>
      <c r="L154" s="35"/>
      <c r="M154" s="10"/>
      <c r="N154" s="10"/>
      <c r="O154" s="10"/>
      <c r="P154" s="10"/>
      <c r="Q154" s="10"/>
      <c r="R154" s="36"/>
      <c r="S154" s="11"/>
      <c r="U154" s="35"/>
      <c r="V154" s="10"/>
      <c r="W154" s="10"/>
      <c r="X154" s="10"/>
      <c r="Y154" s="10"/>
      <c r="Z154" s="10"/>
      <c r="AA154" s="36"/>
    </row>
    <row r="155" spans="3:27" x14ac:dyDescent="0.15">
      <c r="C155" s="35"/>
      <c r="D155" s="10">
        <f>IF(E155&gt;G155,1,0)+IF(E156&gt;G156,1,0)+IF(E157&gt;G157,1,0)+IF(E158&gt;G158,1,0)+IF(E159&gt;G159,1,0)+IF(E160&gt;G160,1,0)</f>
        <v>0</v>
      </c>
      <c r="E155" s="10"/>
      <c r="F155" s="10" t="s">
        <v>26</v>
      </c>
      <c r="G155" s="10"/>
      <c r="H155" s="10">
        <f>IF(E155&lt;G155,1,0)+IF(E156&lt;G156,1,0)+IF(E157&lt;G157,1,0)+IF(E158&lt;G158,1,0)+IF(E159&lt;G159,1,0)+IF(E160&lt;G160,1,0)</f>
        <v>0</v>
      </c>
      <c r="I155" s="36"/>
      <c r="J155" s="11"/>
      <c r="L155" s="35"/>
      <c r="M155" s="10">
        <f>IF(N155&gt;P155,1,0)+IF(N156&gt;P156,1,0)+IF(N157&gt;P157,1,0)+IF(N158&gt;P158,1,0)+IF(N159&gt;P159,1,0)+IF(N160&gt;P160,1,0)</f>
        <v>0</v>
      </c>
      <c r="N155" s="10"/>
      <c r="O155" s="10" t="s">
        <v>26</v>
      </c>
      <c r="P155" s="10"/>
      <c r="Q155" s="10">
        <f>IF(N155&lt;P155,1,0)+IF(N156&lt;P156,1,0)+IF(N157&lt;P157,1,0)+IF(N158&lt;P158,1,0)+IF(N159&lt;P159,1,0)+IF(N160&lt;P160,1,0)</f>
        <v>0</v>
      </c>
      <c r="R155" s="36"/>
      <c r="S155" s="11"/>
      <c r="U155" s="35"/>
      <c r="V155" s="10">
        <f>IF(W155&gt;Y155,1,0)+IF(W156&gt;Y156,1,0)+IF(W157&gt;Y157,1,0)+IF(W158&gt;Y158,1,0)+IF(W159&gt;Y159,1,0)+IF(W160&gt;Y160,1,0)</f>
        <v>0</v>
      </c>
      <c r="W155" s="10"/>
      <c r="X155" s="10" t="s">
        <v>26</v>
      </c>
      <c r="Y155" s="10"/>
      <c r="Z155" s="10">
        <f>IF(W155&lt;Y155,1,0)+IF(W156&lt;Y156,1,0)+IF(W157&lt;Y157,1,0)+IF(W158&lt;Y158,1,0)+IF(W159&lt;Y159,1,0)+IF(W160&lt;Y160,1,0)</f>
        <v>0</v>
      </c>
      <c r="AA155" s="36"/>
    </row>
    <row r="156" spans="3:27" x14ac:dyDescent="0.15">
      <c r="C156" s="35"/>
      <c r="D156" s="10"/>
      <c r="E156" s="10"/>
      <c r="F156" s="10" t="s">
        <v>26</v>
      </c>
      <c r="G156" s="10"/>
      <c r="H156" s="10"/>
      <c r="I156" s="36"/>
      <c r="J156" s="11"/>
      <c r="L156" s="35"/>
      <c r="M156" s="10"/>
      <c r="N156" s="10"/>
      <c r="O156" s="10" t="s">
        <v>26</v>
      </c>
      <c r="P156" s="10"/>
      <c r="Q156" s="10"/>
      <c r="R156" s="36"/>
      <c r="S156" s="11"/>
      <c r="U156" s="35"/>
      <c r="V156" s="10"/>
      <c r="W156" s="10"/>
      <c r="X156" s="10" t="s">
        <v>26</v>
      </c>
      <c r="Y156" s="10"/>
      <c r="Z156" s="10"/>
      <c r="AA156" s="36"/>
    </row>
    <row r="157" spans="3:27" x14ac:dyDescent="0.15">
      <c r="C157" s="35"/>
      <c r="D157" s="10"/>
      <c r="E157" s="10"/>
      <c r="F157" s="10" t="s">
        <v>26</v>
      </c>
      <c r="G157" s="10"/>
      <c r="H157" s="10"/>
      <c r="I157" s="36"/>
      <c r="J157" s="11"/>
      <c r="L157" s="35"/>
      <c r="M157" s="10"/>
      <c r="N157" s="10"/>
      <c r="O157" s="10" t="s">
        <v>26</v>
      </c>
      <c r="P157" s="10"/>
      <c r="Q157" s="10"/>
      <c r="R157" s="36"/>
      <c r="S157" s="11"/>
      <c r="U157" s="35"/>
      <c r="V157" s="10"/>
      <c r="W157" s="10"/>
      <c r="X157" s="10" t="s">
        <v>26</v>
      </c>
      <c r="Y157" s="10"/>
      <c r="Z157" s="10"/>
      <c r="AA157" s="36"/>
    </row>
    <row r="158" spans="3:27" x14ac:dyDescent="0.15">
      <c r="C158" s="35"/>
      <c r="D158" s="10"/>
      <c r="E158" s="10"/>
      <c r="F158" s="10" t="s">
        <v>26</v>
      </c>
      <c r="G158" s="10"/>
      <c r="H158" s="10"/>
      <c r="I158" s="36"/>
      <c r="J158" s="11"/>
      <c r="L158" s="35"/>
      <c r="M158" s="10"/>
      <c r="N158" s="10"/>
      <c r="O158" s="10" t="s">
        <v>26</v>
      </c>
      <c r="P158" s="10"/>
      <c r="Q158" s="10"/>
      <c r="R158" s="36"/>
      <c r="S158" s="11"/>
      <c r="U158" s="35"/>
      <c r="V158" s="10"/>
      <c r="W158" s="10"/>
      <c r="X158" s="10" t="s">
        <v>26</v>
      </c>
      <c r="Y158" s="10"/>
      <c r="Z158" s="10"/>
      <c r="AA158" s="36"/>
    </row>
    <row r="159" spans="3:27" x14ac:dyDescent="0.15">
      <c r="C159" s="35"/>
      <c r="D159" s="10"/>
      <c r="E159" s="10"/>
      <c r="F159" s="10" t="s">
        <v>26</v>
      </c>
      <c r="G159" s="10"/>
      <c r="H159" s="10"/>
      <c r="I159" s="36"/>
      <c r="J159" s="11"/>
      <c r="L159" s="35"/>
      <c r="M159" s="10"/>
      <c r="N159" s="10"/>
      <c r="O159" s="10" t="s">
        <v>26</v>
      </c>
      <c r="P159" s="10"/>
      <c r="Q159" s="10"/>
      <c r="R159" s="36"/>
      <c r="S159" s="11"/>
      <c r="U159" s="35"/>
      <c r="V159" s="10"/>
      <c r="W159" s="10"/>
      <c r="X159" s="10" t="s">
        <v>26</v>
      </c>
      <c r="Y159" s="10"/>
      <c r="Z159" s="10"/>
      <c r="AA159" s="36"/>
    </row>
    <row r="160" spans="3:27" x14ac:dyDescent="0.15">
      <c r="C160" s="35"/>
      <c r="D160" s="10"/>
      <c r="E160" s="10"/>
      <c r="F160" s="10"/>
      <c r="G160" s="10"/>
      <c r="H160" s="10"/>
      <c r="I160" s="36"/>
      <c r="J160" s="11"/>
      <c r="L160" s="35"/>
      <c r="M160" s="10"/>
      <c r="N160" s="10"/>
      <c r="O160" s="10"/>
      <c r="P160" s="10"/>
      <c r="Q160" s="10"/>
      <c r="R160" s="36"/>
      <c r="S160" s="11"/>
      <c r="U160" s="35"/>
      <c r="V160" s="10"/>
      <c r="W160" s="10"/>
      <c r="X160" s="10"/>
      <c r="Y160" s="10"/>
      <c r="Z160" s="10"/>
      <c r="AA160" s="36"/>
    </row>
    <row r="161" spans="3:28" x14ac:dyDescent="0.15">
      <c r="C161" s="35"/>
      <c r="D161" s="10">
        <f>IF(E161&gt;G161,1,0)+IF(E162&gt;G162,1,0)+IF(E163&gt;G163,1,0)+IF(E164&gt;G164,1,0)+IF(E165&gt;G165,1,0)+IF(E166&gt;G166,1,0)</f>
        <v>0</v>
      </c>
      <c r="E161" s="10"/>
      <c r="F161" s="10" t="s">
        <v>26</v>
      </c>
      <c r="G161" s="10"/>
      <c r="H161" s="10">
        <f>IF(E161&lt;G161,1,0)+IF(E162&lt;G162,1,0)+IF(E163&lt;G163,1,0)+IF(E164&lt;G164,1,0)+IF(E165&lt;G165,1,0)+IF(E166&lt;G166,1,0)</f>
        <v>0</v>
      </c>
      <c r="I161" s="36"/>
      <c r="J161" s="11"/>
      <c r="L161" s="35"/>
      <c r="M161" s="10">
        <f>IF(N161&gt;P161,1,0)+IF(N162&gt;P162,1,0)+IF(N163&gt;P163,1,0)+IF(N164&gt;P164,1,0)+IF(N165&gt;P165,1,0)+IF(N166&gt;P166,1,0)</f>
        <v>0</v>
      </c>
      <c r="N161" s="10"/>
      <c r="O161" s="10" t="s">
        <v>26</v>
      </c>
      <c r="P161" s="10"/>
      <c r="Q161" s="10">
        <f>IF(N161&lt;P161,1,0)+IF(N162&lt;P162,1,0)+IF(N163&lt;P163,1,0)+IF(N164&lt;P164,1,0)+IF(N165&lt;P165,1,0)+IF(N166&lt;P166,1,0)</f>
        <v>0</v>
      </c>
      <c r="R161" s="36"/>
      <c r="S161" s="11"/>
      <c r="U161" s="35"/>
      <c r="V161" s="10">
        <f>IF(W161&gt;Y161,1,0)+IF(W162&gt;Y162,1,0)+IF(W163&gt;Y163,1,0)+IF(W164&gt;Y164,1,0)+IF(W165&gt;Y165,1,0)+IF(W166&gt;Y166,1,0)</f>
        <v>0</v>
      </c>
      <c r="W161" s="10"/>
      <c r="X161" s="10" t="s">
        <v>26</v>
      </c>
      <c r="Y161" s="10"/>
      <c r="Z161" s="10">
        <f>IF(W161&lt;Y161,1,0)+IF(W162&lt;Y162,1,0)+IF(W163&lt;Y163,1,0)+IF(W164&lt;Y164,1,0)+IF(W165&lt;Y165,1,0)+IF(W166&lt;Y166,1,0)</f>
        <v>0</v>
      </c>
      <c r="AA161" s="36"/>
    </row>
    <row r="162" spans="3:28" x14ac:dyDescent="0.15">
      <c r="C162" s="35"/>
      <c r="D162" s="10"/>
      <c r="E162" s="10"/>
      <c r="F162" s="10" t="s">
        <v>26</v>
      </c>
      <c r="G162" s="10"/>
      <c r="H162" s="10"/>
      <c r="I162" s="36"/>
      <c r="J162" s="11"/>
      <c r="L162" s="35"/>
      <c r="M162" s="10"/>
      <c r="N162" s="10"/>
      <c r="O162" s="10" t="s">
        <v>26</v>
      </c>
      <c r="P162" s="10"/>
      <c r="Q162" s="10"/>
      <c r="R162" s="36"/>
      <c r="S162" s="11"/>
      <c r="U162" s="35"/>
      <c r="V162" s="10"/>
      <c r="W162" s="10"/>
      <c r="X162" s="10" t="s">
        <v>26</v>
      </c>
      <c r="Y162" s="10"/>
      <c r="Z162" s="10"/>
      <c r="AA162" s="36"/>
    </row>
    <row r="163" spans="3:28" x14ac:dyDescent="0.15">
      <c r="C163" s="35"/>
      <c r="D163" s="10"/>
      <c r="E163" s="10"/>
      <c r="F163" s="10" t="s">
        <v>26</v>
      </c>
      <c r="G163" s="10"/>
      <c r="H163" s="10"/>
      <c r="I163" s="36"/>
      <c r="J163" s="11"/>
      <c r="L163" s="35"/>
      <c r="M163" s="10"/>
      <c r="N163" s="10"/>
      <c r="O163" s="10" t="s">
        <v>26</v>
      </c>
      <c r="P163" s="10"/>
      <c r="Q163" s="10"/>
      <c r="R163" s="36"/>
      <c r="S163" s="11"/>
      <c r="U163" s="35"/>
      <c r="V163" s="10"/>
      <c r="W163" s="10"/>
      <c r="X163" s="10" t="s">
        <v>26</v>
      </c>
      <c r="Y163" s="10"/>
      <c r="Z163" s="10"/>
      <c r="AA163" s="36"/>
    </row>
    <row r="164" spans="3:28" x14ac:dyDescent="0.15">
      <c r="C164" s="35"/>
      <c r="D164" s="10"/>
      <c r="E164" s="10"/>
      <c r="F164" s="10" t="s">
        <v>26</v>
      </c>
      <c r="G164" s="10"/>
      <c r="H164" s="10"/>
      <c r="I164" s="36"/>
      <c r="J164" s="11"/>
      <c r="L164" s="35"/>
      <c r="M164" s="10"/>
      <c r="N164" s="10"/>
      <c r="O164" s="10" t="s">
        <v>26</v>
      </c>
      <c r="P164" s="10"/>
      <c r="Q164" s="10"/>
      <c r="R164" s="36"/>
      <c r="S164" s="11"/>
      <c r="U164" s="35"/>
      <c r="V164" s="10"/>
      <c r="W164" s="10"/>
      <c r="X164" s="10" t="s">
        <v>26</v>
      </c>
      <c r="Y164" s="10"/>
      <c r="Z164" s="10"/>
      <c r="AA164" s="36"/>
    </row>
    <row r="165" spans="3:28" x14ac:dyDescent="0.15">
      <c r="C165" s="35"/>
      <c r="D165" s="10"/>
      <c r="E165" s="10"/>
      <c r="F165" s="10" t="s">
        <v>26</v>
      </c>
      <c r="G165" s="10"/>
      <c r="H165" s="10"/>
      <c r="I165" s="36"/>
      <c r="J165" s="11"/>
      <c r="L165" s="35"/>
      <c r="M165" s="10"/>
      <c r="N165" s="10"/>
      <c r="O165" s="10" t="s">
        <v>26</v>
      </c>
      <c r="P165" s="10"/>
      <c r="Q165" s="10"/>
      <c r="R165" s="36"/>
      <c r="S165" s="11"/>
      <c r="U165" s="35"/>
      <c r="V165" s="10"/>
      <c r="W165" s="10"/>
      <c r="X165" s="10" t="s">
        <v>26</v>
      </c>
      <c r="Y165" s="10"/>
      <c r="Z165" s="10"/>
      <c r="AA165" s="36"/>
    </row>
    <row r="166" spans="3:28" x14ac:dyDescent="0.15">
      <c r="C166" s="35"/>
      <c r="D166" s="10"/>
      <c r="E166" s="10"/>
      <c r="F166" s="10"/>
      <c r="G166" s="10"/>
      <c r="H166" s="10"/>
      <c r="I166" s="36"/>
      <c r="J166" s="11"/>
      <c r="L166" s="35"/>
      <c r="M166" s="10"/>
      <c r="N166" s="10"/>
      <c r="O166" s="10"/>
      <c r="P166" s="10"/>
      <c r="Q166" s="10"/>
      <c r="R166" s="36"/>
      <c r="S166" s="11"/>
      <c r="U166" s="35"/>
      <c r="V166" s="10"/>
      <c r="W166" s="10"/>
      <c r="X166" s="10"/>
      <c r="Y166" s="10"/>
      <c r="Z166" s="10"/>
      <c r="AA166" s="36"/>
    </row>
    <row r="167" spans="3:28" x14ac:dyDescent="0.15">
      <c r="C167" s="35"/>
      <c r="D167" s="10">
        <f>IF(E167&gt;G167,1,0)+IF(E168&gt;G168,1,0)+IF(E169&gt;G169,1,0)+IF(E170&gt;G170,1,0)+IF(E171&gt;G171,1,0)+IF(E172&gt;G172,1,0)</f>
        <v>0</v>
      </c>
      <c r="E167" s="10"/>
      <c r="F167" s="10" t="s">
        <v>26</v>
      </c>
      <c r="G167" s="10"/>
      <c r="H167" s="10">
        <f>IF(E167&lt;G167,1,0)+IF(E168&lt;G168,1,0)+IF(E169&lt;G169,1,0)+IF(E170&lt;G170,1,0)+IF(E171&lt;G171,1,0)+IF(E172&lt;G172,1,0)</f>
        <v>0</v>
      </c>
      <c r="I167" s="36"/>
      <c r="J167" s="11"/>
      <c r="L167" s="35"/>
      <c r="M167" s="10">
        <f>IF(N167&gt;P167,1,0)+IF(N168&gt;P168,1,0)+IF(N169&gt;P169,1,0)+IF(N170&gt;P170,1,0)+IF(N171&gt;P171,1,0)+IF(N172&gt;P172,1,0)</f>
        <v>0</v>
      </c>
      <c r="N167" s="10"/>
      <c r="O167" s="10" t="s">
        <v>26</v>
      </c>
      <c r="P167" s="10"/>
      <c r="Q167" s="10">
        <f>IF(N167&lt;P167,1,0)+IF(N168&lt;P168,1,0)+IF(N169&lt;P169,1,0)+IF(N170&lt;P170,1,0)+IF(N171&lt;P171,1,0)+IF(N172&lt;P172,1,0)</f>
        <v>0</v>
      </c>
      <c r="R167" s="36"/>
      <c r="S167" s="11"/>
      <c r="U167" s="35"/>
      <c r="V167" s="10">
        <f>IF(W167&gt;Y167,1,0)+IF(W168&gt;Y168,1,0)+IF(W169&gt;Y169,1,0)+IF(W170&gt;Y170,1,0)+IF(W171&gt;Y171,1,0)+IF(W172&gt;Y172,1,0)</f>
        <v>0</v>
      </c>
      <c r="W167" s="10"/>
      <c r="X167" s="10" t="s">
        <v>26</v>
      </c>
      <c r="Y167" s="10"/>
      <c r="Z167" s="10">
        <f>IF(W167&lt;Y167,1,0)+IF(W168&lt;Y168,1,0)+IF(W169&lt;Y169,1,0)+IF(W170&lt;Y170,1,0)+IF(W171&lt;Y171,1,0)+IF(W172&lt;Y172,1,0)</f>
        <v>0</v>
      </c>
      <c r="AA167" s="36"/>
    </row>
    <row r="168" spans="3:28" x14ac:dyDescent="0.15">
      <c r="C168" s="35"/>
      <c r="D168" s="10"/>
      <c r="E168" s="10"/>
      <c r="F168" s="10" t="s">
        <v>26</v>
      </c>
      <c r="G168" s="10"/>
      <c r="H168" s="10"/>
      <c r="I168" s="36"/>
      <c r="J168" s="11"/>
      <c r="L168" s="35"/>
      <c r="M168" s="10"/>
      <c r="N168" s="10"/>
      <c r="O168" s="10" t="s">
        <v>26</v>
      </c>
      <c r="P168" s="10"/>
      <c r="Q168" s="10"/>
      <c r="R168" s="36"/>
      <c r="S168" s="11"/>
      <c r="U168" s="35"/>
      <c r="V168" s="10"/>
      <c r="W168" s="10"/>
      <c r="X168" s="10" t="s">
        <v>26</v>
      </c>
      <c r="Y168" s="10"/>
      <c r="Z168" s="10"/>
      <c r="AA168" s="36"/>
    </row>
    <row r="169" spans="3:28" x14ac:dyDescent="0.15">
      <c r="C169" s="35"/>
      <c r="D169" s="10"/>
      <c r="E169" s="10"/>
      <c r="F169" s="10" t="s">
        <v>26</v>
      </c>
      <c r="G169" s="10"/>
      <c r="H169" s="10"/>
      <c r="I169" s="36"/>
      <c r="J169" s="11"/>
      <c r="L169" s="35"/>
      <c r="M169" s="10"/>
      <c r="N169" s="10"/>
      <c r="O169" s="10" t="s">
        <v>26</v>
      </c>
      <c r="P169" s="10"/>
      <c r="Q169" s="10"/>
      <c r="R169" s="36"/>
      <c r="S169" s="11"/>
      <c r="U169" s="35"/>
      <c r="V169" s="10"/>
      <c r="W169" s="10"/>
      <c r="X169" s="10" t="s">
        <v>26</v>
      </c>
      <c r="Y169" s="10"/>
      <c r="Z169" s="10"/>
      <c r="AA169" s="36"/>
    </row>
    <row r="170" spans="3:28" x14ac:dyDescent="0.15">
      <c r="C170" s="35"/>
      <c r="D170" s="10"/>
      <c r="E170" s="10"/>
      <c r="F170" s="10" t="s">
        <v>26</v>
      </c>
      <c r="G170" s="10"/>
      <c r="H170" s="10"/>
      <c r="I170" s="36"/>
      <c r="J170" s="11"/>
      <c r="L170" s="35"/>
      <c r="M170" s="10"/>
      <c r="N170" s="10"/>
      <c r="O170" s="10" t="s">
        <v>26</v>
      </c>
      <c r="P170" s="10"/>
      <c r="Q170" s="10"/>
      <c r="R170" s="36"/>
      <c r="S170" s="11"/>
      <c r="U170" s="35"/>
      <c r="V170" s="10"/>
      <c r="W170" s="10"/>
      <c r="X170" s="10" t="s">
        <v>26</v>
      </c>
      <c r="Y170" s="10"/>
      <c r="Z170" s="10"/>
      <c r="AA170" s="36"/>
    </row>
    <row r="171" spans="3:28" x14ac:dyDescent="0.15">
      <c r="C171" s="35"/>
      <c r="D171" s="10"/>
      <c r="E171" s="10"/>
      <c r="F171" s="10" t="s">
        <v>26</v>
      </c>
      <c r="G171" s="10"/>
      <c r="H171" s="10"/>
      <c r="I171" s="36"/>
      <c r="J171" s="11"/>
      <c r="L171" s="35"/>
      <c r="M171" s="10"/>
      <c r="N171" s="10"/>
      <c r="O171" s="10" t="s">
        <v>26</v>
      </c>
      <c r="P171" s="10"/>
      <c r="Q171" s="10"/>
      <c r="R171" s="36"/>
      <c r="S171" s="11"/>
      <c r="U171" s="35"/>
      <c r="V171" s="10"/>
      <c r="W171" s="10"/>
      <c r="X171" s="10" t="s">
        <v>26</v>
      </c>
      <c r="Y171" s="10"/>
      <c r="Z171" s="10"/>
      <c r="AA171" s="36"/>
    </row>
    <row r="172" spans="3:28" x14ac:dyDescent="0.15">
      <c r="C172" s="38"/>
      <c r="D172" s="12"/>
      <c r="E172" s="12"/>
      <c r="F172" s="12"/>
      <c r="G172" s="12"/>
      <c r="H172" s="12"/>
      <c r="I172" s="39"/>
      <c r="J172" s="11"/>
      <c r="L172" s="38"/>
      <c r="M172" s="12"/>
      <c r="N172" s="12"/>
      <c r="O172" s="12"/>
      <c r="P172" s="12"/>
      <c r="Q172" s="12"/>
      <c r="R172" s="39"/>
      <c r="S172" s="11"/>
      <c r="U172" s="38"/>
      <c r="V172" s="12"/>
      <c r="W172" s="12"/>
      <c r="X172" s="12"/>
      <c r="Y172" s="12"/>
      <c r="Z172" s="12"/>
      <c r="AA172" s="39"/>
    </row>
    <row r="173" spans="3:28" x14ac:dyDescent="0.15">
      <c r="C173" s="11"/>
      <c r="D173" s="10"/>
      <c r="E173" s="10"/>
      <c r="F173" s="10"/>
      <c r="G173" s="10"/>
      <c r="H173" s="10"/>
      <c r="I173" s="11"/>
      <c r="J173" s="11"/>
      <c r="K173" s="8"/>
      <c r="L173" s="11"/>
      <c r="M173" s="10"/>
      <c r="N173" s="10"/>
      <c r="O173" s="10"/>
      <c r="P173" s="10"/>
      <c r="Q173" s="10"/>
      <c r="R173" s="11"/>
      <c r="S173" s="11"/>
      <c r="T173" s="8"/>
      <c r="U173" s="11"/>
      <c r="V173" s="10"/>
      <c r="W173" s="10"/>
      <c r="X173" s="10"/>
      <c r="Y173" s="10"/>
      <c r="Z173" s="10"/>
      <c r="AA173" s="11"/>
      <c r="AB173" s="8"/>
    </row>
    <row r="174" spans="3:28" x14ac:dyDescent="0.15"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</row>
    <row r="175" spans="3:28" x14ac:dyDescent="0.15"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</row>
    <row r="176" spans="3:28" x14ac:dyDescent="0.15"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</row>
    <row r="177" spans="4:28" x14ac:dyDescent="0.15"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</row>
    <row r="178" spans="4:28" x14ac:dyDescent="0.15"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</row>
    <row r="179" spans="4:28" x14ac:dyDescent="0.15"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</row>
    <row r="180" spans="4:28" x14ac:dyDescent="0.15"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</row>
    <row r="181" spans="4:28" x14ac:dyDescent="0.15"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</row>
    <row r="182" spans="4:28" x14ac:dyDescent="0.15"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</row>
    <row r="183" spans="4:28" x14ac:dyDescent="0.15"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</row>
    <row r="184" spans="4:28" x14ac:dyDescent="0.15"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</row>
    <row r="185" spans="4:28" x14ac:dyDescent="0.15"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</row>
    <row r="186" spans="4:28" x14ac:dyDescent="0.15"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</row>
    <row r="187" spans="4:28" x14ac:dyDescent="0.15"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</row>
    <row r="188" spans="4:28" x14ac:dyDescent="0.15"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</row>
    <row r="189" spans="4:28" x14ac:dyDescent="0.15"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</row>
    <row r="190" spans="4:28" x14ac:dyDescent="0.15"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</row>
    <row r="191" spans="4:28" x14ac:dyDescent="0.15"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</row>
    <row r="192" spans="4:28" x14ac:dyDescent="0.15"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</row>
    <row r="193" spans="4:28" x14ac:dyDescent="0.15"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</row>
    <row r="194" spans="4:28" x14ac:dyDescent="0.15"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</row>
    <row r="195" spans="4:28" x14ac:dyDescent="0.15"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</row>
    <row r="196" spans="4:28" x14ac:dyDescent="0.15"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</row>
    <row r="197" spans="4:28" x14ac:dyDescent="0.15"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</row>
    <row r="198" spans="4:28" x14ac:dyDescent="0.15"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</row>
    <row r="199" spans="4:28" x14ac:dyDescent="0.15"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</row>
    <row r="200" spans="4:28" x14ac:dyDescent="0.15"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</row>
    <row r="201" spans="4:28" x14ac:dyDescent="0.15"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</row>
    <row r="202" spans="4:28" x14ac:dyDescent="0.15"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</row>
    <row r="203" spans="4:28" x14ac:dyDescent="0.15"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</row>
    <row r="204" spans="4:28" x14ac:dyDescent="0.15"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</row>
    <row r="205" spans="4:28" x14ac:dyDescent="0.15"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</row>
    <row r="206" spans="4:28" x14ac:dyDescent="0.15"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</row>
    <row r="207" spans="4:28" x14ac:dyDescent="0.15"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</row>
    <row r="208" spans="4:28" x14ac:dyDescent="0.15"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</row>
    <row r="209" spans="4:28" x14ac:dyDescent="0.15"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</row>
    <row r="210" spans="4:28" x14ac:dyDescent="0.15"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</row>
    <row r="211" spans="4:28" x14ac:dyDescent="0.15"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</row>
    <row r="212" spans="4:28" x14ac:dyDescent="0.15"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</row>
    <row r="213" spans="4:28" x14ac:dyDescent="0.15"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</row>
    <row r="214" spans="4:28" x14ac:dyDescent="0.15"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</row>
    <row r="215" spans="4:28" x14ac:dyDescent="0.15"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</row>
    <row r="216" spans="4:28" x14ac:dyDescent="0.15"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</row>
    <row r="217" spans="4:28" x14ac:dyDescent="0.15"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</row>
    <row r="218" spans="4:28" x14ac:dyDescent="0.15"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</row>
    <row r="219" spans="4:28" x14ac:dyDescent="0.15"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</row>
    <row r="220" spans="4:28" x14ac:dyDescent="0.15"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</row>
    <row r="221" spans="4:28" x14ac:dyDescent="0.15"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</row>
    <row r="222" spans="4:28" x14ac:dyDescent="0.15"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</row>
    <row r="223" spans="4:28" x14ac:dyDescent="0.15"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</row>
    <row r="224" spans="4:28" x14ac:dyDescent="0.15"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</row>
    <row r="225" spans="4:28" x14ac:dyDescent="0.15"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</row>
    <row r="226" spans="4:28" x14ac:dyDescent="0.15"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</row>
    <row r="227" spans="4:28" x14ac:dyDescent="0.15"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</row>
    <row r="228" spans="4:28" x14ac:dyDescent="0.15"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</row>
    <row r="229" spans="4:28" x14ac:dyDescent="0.15"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</row>
    <row r="230" spans="4:28" x14ac:dyDescent="0.15"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</row>
    <row r="231" spans="4:28" x14ac:dyDescent="0.15"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</row>
    <row r="232" spans="4:28" x14ac:dyDescent="0.15"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</row>
    <row r="233" spans="4:28" x14ac:dyDescent="0.15"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</row>
    <row r="234" spans="4:28" x14ac:dyDescent="0.15"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</row>
    <row r="235" spans="4:28" x14ac:dyDescent="0.15"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</row>
    <row r="236" spans="4:28" x14ac:dyDescent="0.15"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</row>
    <row r="237" spans="4:28" x14ac:dyDescent="0.15"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</row>
    <row r="238" spans="4:28" x14ac:dyDescent="0.15"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</row>
    <row r="239" spans="4:28" x14ac:dyDescent="0.15"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</row>
    <row r="240" spans="4:28" x14ac:dyDescent="0.15"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</row>
    <row r="241" spans="4:28" x14ac:dyDescent="0.15"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</row>
    <row r="242" spans="4:28" x14ac:dyDescent="0.15"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</row>
    <row r="243" spans="4:28" x14ac:dyDescent="0.15"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</row>
    <row r="244" spans="4:28" x14ac:dyDescent="0.15"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</row>
    <row r="245" spans="4:28" x14ac:dyDescent="0.15"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</row>
    <row r="246" spans="4:28" x14ac:dyDescent="0.15"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</row>
    <row r="247" spans="4:28" x14ac:dyDescent="0.15"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</row>
    <row r="248" spans="4:28" x14ac:dyDescent="0.15"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</row>
    <row r="249" spans="4:28" x14ac:dyDescent="0.15"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</row>
    <row r="250" spans="4:28" x14ac:dyDescent="0.15"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</row>
    <row r="251" spans="4:28" x14ac:dyDescent="0.15"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</row>
    <row r="252" spans="4:28" x14ac:dyDescent="0.15"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</row>
    <row r="253" spans="4:28" x14ac:dyDescent="0.15"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</row>
    <row r="254" spans="4:28" x14ac:dyDescent="0.15"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</row>
    <row r="255" spans="4:28" x14ac:dyDescent="0.15"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</row>
    <row r="256" spans="4:28" x14ac:dyDescent="0.15"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</row>
    <row r="257" spans="4:28" x14ac:dyDescent="0.15"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</row>
    <row r="258" spans="4:28" x14ac:dyDescent="0.15"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</row>
    <row r="259" spans="4:28" x14ac:dyDescent="0.15"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</row>
    <row r="260" spans="4:28" x14ac:dyDescent="0.15"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</row>
    <row r="261" spans="4:28" x14ac:dyDescent="0.15"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</row>
    <row r="262" spans="4:28" x14ac:dyDescent="0.15"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</row>
    <row r="263" spans="4:28" x14ac:dyDescent="0.15"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</row>
    <row r="264" spans="4:28" x14ac:dyDescent="0.15"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</row>
    <row r="265" spans="4:28" x14ac:dyDescent="0.15"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</row>
    <row r="266" spans="4:28" x14ac:dyDescent="0.15"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</row>
    <row r="267" spans="4:28" x14ac:dyDescent="0.15"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</row>
    <row r="268" spans="4:28" x14ac:dyDescent="0.15"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</row>
    <row r="269" spans="4:28" x14ac:dyDescent="0.15"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</row>
    <row r="270" spans="4:28" x14ac:dyDescent="0.15"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</row>
    <row r="271" spans="4:28" x14ac:dyDescent="0.15"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</row>
    <row r="272" spans="4:28" x14ac:dyDescent="0.15"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</row>
    <row r="273" spans="4:28" x14ac:dyDescent="0.15"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</row>
    <row r="274" spans="4:28" x14ac:dyDescent="0.15"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</row>
    <row r="275" spans="4:28" x14ac:dyDescent="0.15"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</row>
    <row r="276" spans="4:28" x14ac:dyDescent="0.15"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</row>
    <row r="277" spans="4:28" x14ac:dyDescent="0.15"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</row>
    <row r="278" spans="4:28" x14ac:dyDescent="0.15"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</row>
    <row r="279" spans="4:28" x14ac:dyDescent="0.15"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</row>
    <row r="280" spans="4:28" x14ac:dyDescent="0.15"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</row>
    <row r="281" spans="4:28" x14ac:dyDescent="0.15"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</row>
    <row r="282" spans="4:28" x14ac:dyDescent="0.15"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</row>
    <row r="283" spans="4:28" x14ac:dyDescent="0.15"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</row>
    <row r="284" spans="4:28" x14ac:dyDescent="0.15"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</row>
    <row r="285" spans="4:28" x14ac:dyDescent="0.15"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</row>
    <row r="286" spans="4:28" x14ac:dyDescent="0.15"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</row>
    <row r="287" spans="4:28" x14ac:dyDescent="0.15"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</row>
    <row r="288" spans="4:28" x14ac:dyDescent="0.15"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</row>
    <row r="289" spans="4:28" x14ac:dyDescent="0.15"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</row>
    <row r="290" spans="4:28" x14ac:dyDescent="0.15"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</row>
    <row r="291" spans="4:28" x14ac:dyDescent="0.15"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</row>
    <row r="292" spans="4:28" x14ac:dyDescent="0.15"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</row>
    <row r="293" spans="4:28" x14ac:dyDescent="0.15"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</row>
    <row r="294" spans="4:28" x14ac:dyDescent="0.15"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</row>
    <row r="295" spans="4:28" x14ac:dyDescent="0.15"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</row>
    <row r="296" spans="4:28" x14ac:dyDescent="0.15"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</row>
    <row r="297" spans="4:28" x14ac:dyDescent="0.15"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</row>
    <row r="298" spans="4:28" x14ac:dyDescent="0.15"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</row>
    <row r="299" spans="4:28" x14ac:dyDescent="0.15"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</row>
    <row r="300" spans="4:28" x14ac:dyDescent="0.15"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</row>
    <row r="301" spans="4:28" x14ac:dyDescent="0.15"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</row>
    <row r="302" spans="4:28" x14ac:dyDescent="0.15"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</row>
    <row r="303" spans="4:28" x14ac:dyDescent="0.15"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</row>
    <row r="304" spans="4:28" x14ac:dyDescent="0.15"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</row>
    <row r="305" spans="4:28" x14ac:dyDescent="0.15"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</row>
  </sheetData>
  <mergeCells count="270">
    <mergeCell ref="C9:C14"/>
    <mergeCell ref="I9:I14"/>
    <mergeCell ref="L9:L14"/>
    <mergeCell ref="R9:R14"/>
    <mergeCell ref="U9:U14"/>
    <mergeCell ref="AA9:AA14"/>
    <mergeCell ref="BA9:BA14"/>
    <mergeCell ref="BG9:BG14"/>
    <mergeCell ref="BI9:BI14"/>
    <mergeCell ref="BO9:BO14"/>
    <mergeCell ref="BQ9:BQ14"/>
    <mergeCell ref="BW9:BW14"/>
    <mergeCell ref="AC9:AC14"/>
    <mergeCell ref="AI9:AI14"/>
    <mergeCell ref="AK9:AK14"/>
    <mergeCell ref="AQ9:AQ14"/>
    <mergeCell ref="AS9:AS14"/>
    <mergeCell ref="AY9:AY14"/>
    <mergeCell ref="BO15:BO20"/>
    <mergeCell ref="BQ15:BQ20"/>
    <mergeCell ref="BW15:BW20"/>
    <mergeCell ref="AC15:AC20"/>
    <mergeCell ref="AI15:AI20"/>
    <mergeCell ref="AK15:AK20"/>
    <mergeCell ref="AQ15:AQ20"/>
    <mergeCell ref="AS15:AS20"/>
    <mergeCell ref="AY15:AY20"/>
    <mergeCell ref="C21:C26"/>
    <mergeCell ref="I21:I26"/>
    <mergeCell ref="L21:L26"/>
    <mergeCell ref="R21:R26"/>
    <mergeCell ref="U21:U26"/>
    <mergeCell ref="AA21:AA26"/>
    <mergeCell ref="BA15:BA20"/>
    <mergeCell ref="BG15:BG20"/>
    <mergeCell ref="BI15:BI20"/>
    <mergeCell ref="C15:C20"/>
    <mergeCell ref="I15:I20"/>
    <mergeCell ref="L15:L20"/>
    <mergeCell ref="R15:R20"/>
    <mergeCell ref="U15:U20"/>
    <mergeCell ref="AA15:AA20"/>
    <mergeCell ref="BA21:BA26"/>
    <mergeCell ref="BG21:BG26"/>
    <mergeCell ref="BI21:BI26"/>
    <mergeCell ref="BO21:BO26"/>
    <mergeCell ref="BQ21:BQ26"/>
    <mergeCell ref="BW21:BW26"/>
    <mergeCell ref="AC21:AC26"/>
    <mergeCell ref="AI21:AI26"/>
    <mergeCell ref="AK21:AK26"/>
    <mergeCell ref="AQ21:AQ26"/>
    <mergeCell ref="AS21:AS26"/>
    <mergeCell ref="AY21:AY26"/>
    <mergeCell ref="BO27:BO32"/>
    <mergeCell ref="BQ27:BQ32"/>
    <mergeCell ref="BW27:BW32"/>
    <mergeCell ref="AC27:AC32"/>
    <mergeCell ref="AI27:AI32"/>
    <mergeCell ref="AK27:AK32"/>
    <mergeCell ref="AQ27:AQ32"/>
    <mergeCell ref="AS27:AS32"/>
    <mergeCell ref="AY27:AY32"/>
    <mergeCell ref="C33:C38"/>
    <mergeCell ref="I33:I38"/>
    <mergeCell ref="L33:L38"/>
    <mergeCell ref="R33:R38"/>
    <mergeCell ref="U33:U38"/>
    <mergeCell ref="AA33:AA38"/>
    <mergeCell ref="BA27:BA32"/>
    <mergeCell ref="BG27:BG32"/>
    <mergeCell ref="BI27:BI32"/>
    <mergeCell ref="C27:C32"/>
    <mergeCell ref="I27:I32"/>
    <mergeCell ref="L27:L32"/>
    <mergeCell ref="R27:R32"/>
    <mergeCell ref="U27:U32"/>
    <mergeCell ref="AA27:AA32"/>
    <mergeCell ref="BA33:BA38"/>
    <mergeCell ref="BG33:BG38"/>
    <mergeCell ref="BI33:BI38"/>
    <mergeCell ref="BO33:BO38"/>
    <mergeCell ref="BQ33:BQ38"/>
    <mergeCell ref="BW33:BW38"/>
    <mergeCell ref="AC33:AC38"/>
    <mergeCell ref="AI33:AI38"/>
    <mergeCell ref="AK33:AK38"/>
    <mergeCell ref="AQ33:AQ38"/>
    <mergeCell ref="AS33:AS38"/>
    <mergeCell ref="AY33:AY38"/>
    <mergeCell ref="BO42:BO47"/>
    <mergeCell ref="BQ42:BQ47"/>
    <mergeCell ref="BW42:BW47"/>
    <mergeCell ref="AC42:AC47"/>
    <mergeCell ref="AI42:AI47"/>
    <mergeCell ref="AK42:AK47"/>
    <mergeCell ref="AQ42:AQ47"/>
    <mergeCell ref="AS42:AS47"/>
    <mergeCell ref="AY42:AY47"/>
    <mergeCell ref="C48:C53"/>
    <mergeCell ref="I48:I53"/>
    <mergeCell ref="L48:L53"/>
    <mergeCell ref="R48:R53"/>
    <mergeCell ref="U48:U53"/>
    <mergeCell ref="AA48:AA53"/>
    <mergeCell ref="BA42:BA47"/>
    <mergeCell ref="BG42:BG47"/>
    <mergeCell ref="BI42:BI47"/>
    <mergeCell ref="C42:C47"/>
    <mergeCell ref="I42:I47"/>
    <mergeCell ref="L42:L47"/>
    <mergeCell ref="R42:R47"/>
    <mergeCell ref="U42:U47"/>
    <mergeCell ref="AA42:AA47"/>
    <mergeCell ref="BA48:BA53"/>
    <mergeCell ref="BG48:BG53"/>
    <mergeCell ref="BI48:BI53"/>
    <mergeCell ref="BO48:BO53"/>
    <mergeCell ref="BQ48:BQ53"/>
    <mergeCell ref="BW48:BW53"/>
    <mergeCell ref="AC48:AC53"/>
    <mergeCell ref="AI48:AI53"/>
    <mergeCell ref="AK48:AK53"/>
    <mergeCell ref="AQ48:AQ53"/>
    <mergeCell ref="AS48:AS53"/>
    <mergeCell ref="AY48:AY53"/>
    <mergeCell ref="BO54:BO59"/>
    <mergeCell ref="BQ54:BQ59"/>
    <mergeCell ref="BW54:BW59"/>
    <mergeCell ref="AC54:AC59"/>
    <mergeCell ref="AI54:AI59"/>
    <mergeCell ref="AK54:AK59"/>
    <mergeCell ref="AQ54:AQ59"/>
    <mergeCell ref="AS54:AS59"/>
    <mergeCell ref="AY54:AY59"/>
    <mergeCell ref="C60:C65"/>
    <mergeCell ref="I60:I65"/>
    <mergeCell ref="L60:L65"/>
    <mergeCell ref="R60:R65"/>
    <mergeCell ref="U60:U65"/>
    <mergeCell ref="AA60:AA65"/>
    <mergeCell ref="BA54:BA59"/>
    <mergeCell ref="BG54:BG59"/>
    <mergeCell ref="BI54:BI59"/>
    <mergeCell ref="C54:C59"/>
    <mergeCell ref="I54:I59"/>
    <mergeCell ref="L54:L59"/>
    <mergeCell ref="R54:R59"/>
    <mergeCell ref="U54:U59"/>
    <mergeCell ref="AA54:AA59"/>
    <mergeCell ref="BA60:BA65"/>
    <mergeCell ref="BG60:BG65"/>
    <mergeCell ref="BI60:BI65"/>
    <mergeCell ref="BO60:BO65"/>
    <mergeCell ref="BQ60:BQ65"/>
    <mergeCell ref="BW60:BW65"/>
    <mergeCell ref="AC60:AC65"/>
    <mergeCell ref="AI60:AI65"/>
    <mergeCell ref="AK60:AK65"/>
    <mergeCell ref="AQ60:AQ65"/>
    <mergeCell ref="AS60:AS65"/>
    <mergeCell ref="AY60:AY65"/>
    <mergeCell ref="BO66:BO71"/>
    <mergeCell ref="BQ66:BQ71"/>
    <mergeCell ref="BW66:BW71"/>
    <mergeCell ref="AC66:AC71"/>
    <mergeCell ref="AI66:AI71"/>
    <mergeCell ref="AK66:AK71"/>
    <mergeCell ref="AQ66:AQ71"/>
    <mergeCell ref="AS66:AS71"/>
    <mergeCell ref="AY66:AY71"/>
    <mergeCell ref="C76:C81"/>
    <mergeCell ref="I76:I81"/>
    <mergeCell ref="L76:L81"/>
    <mergeCell ref="R76:R81"/>
    <mergeCell ref="U76:U81"/>
    <mergeCell ref="AA76:AA81"/>
    <mergeCell ref="BA66:BA71"/>
    <mergeCell ref="BG66:BG71"/>
    <mergeCell ref="BI66:BI71"/>
    <mergeCell ref="C66:C71"/>
    <mergeCell ref="I66:I71"/>
    <mergeCell ref="L66:L71"/>
    <mergeCell ref="R66:R71"/>
    <mergeCell ref="U66:U71"/>
    <mergeCell ref="AA66:AA71"/>
    <mergeCell ref="C88:C93"/>
    <mergeCell ref="I88:I93"/>
    <mergeCell ref="L88:L93"/>
    <mergeCell ref="R88:R93"/>
    <mergeCell ref="U88:U93"/>
    <mergeCell ref="AA88:AA93"/>
    <mergeCell ref="C82:C87"/>
    <mergeCell ref="I82:I87"/>
    <mergeCell ref="L82:L87"/>
    <mergeCell ref="R82:R87"/>
    <mergeCell ref="U82:U87"/>
    <mergeCell ref="AA82:AA87"/>
    <mergeCell ref="C100:C105"/>
    <mergeCell ref="I100:I105"/>
    <mergeCell ref="L100:L105"/>
    <mergeCell ref="R100:R105"/>
    <mergeCell ref="U100:U105"/>
    <mergeCell ref="AA100:AA105"/>
    <mergeCell ref="C94:C99"/>
    <mergeCell ref="I94:I99"/>
    <mergeCell ref="L94:L99"/>
    <mergeCell ref="R94:R99"/>
    <mergeCell ref="U94:U99"/>
    <mergeCell ref="AA94:AA99"/>
    <mergeCell ref="C115:C120"/>
    <mergeCell ref="I115:I120"/>
    <mergeCell ref="L115:L120"/>
    <mergeCell ref="R115:R120"/>
    <mergeCell ref="U115:U120"/>
    <mergeCell ref="AA115:AA120"/>
    <mergeCell ref="C109:C114"/>
    <mergeCell ref="I109:I114"/>
    <mergeCell ref="L109:L114"/>
    <mergeCell ref="R109:R114"/>
    <mergeCell ref="U109:U114"/>
    <mergeCell ref="AA109:AA114"/>
    <mergeCell ref="C127:C132"/>
    <mergeCell ref="I127:I132"/>
    <mergeCell ref="L127:L132"/>
    <mergeCell ref="R127:R132"/>
    <mergeCell ref="U127:U132"/>
    <mergeCell ref="AA127:AA132"/>
    <mergeCell ref="C121:C126"/>
    <mergeCell ref="I121:I126"/>
    <mergeCell ref="L121:L126"/>
    <mergeCell ref="R121:R126"/>
    <mergeCell ref="U121:U126"/>
    <mergeCell ref="AA121:AA126"/>
    <mergeCell ref="C143:C148"/>
    <mergeCell ref="I143:I148"/>
    <mergeCell ref="L143:L148"/>
    <mergeCell ref="R143:R148"/>
    <mergeCell ref="U143:U148"/>
    <mergeCell ref="AA143:AA148"/>
    <mergeCell ref="C133:C138"/>
    <mergeCell ref="I133:I138"/>
    <mergeCell ref="L133:L138"/>
    <mergeCell ref="R133:R138"/>
    <mergeCell ref="U133:U138"/>
    <mergeCell ref="AA133:AA138"/>
    <mergeCell ref="C155:C160"/>
    <mergeCell ref="I155:I160"/>
    <mergeCell ref="L155:L160"/>
    <mergeCell ref="R155:R160"/>
    <mergeCell ref="U155:U160"/>
    <mergeCell ref="AA155:AA160"/>
    <mergeCell ref="C149:C154"/>
    <mergeCell ref="I149:I154"/>
    <mergeCell ref="L149:L154"/>
    <mergeCell ref="R149:R154"/>
    <mergeCell ref="U149:U154"/>
    <mergeCell ref="AA149:AA154"/>
    <mergeCell ref="C167:C172"/>
    <mergeCell ref="I167:I172"/>
    <mergeCell ref="L167:L172"/>
    <mergeCell ref="R167:R172"/>
    <mergeCell ref="U167:U172"/>
    <mergeCell ref="AA167:AA172"/>
    <mergeCell ref="C161:C166"/>
    <mergeCell ref="I161:I166"/>
    <mergeCell ref="L161:L166"/>
    <mergeCell ref="R161:R166"/>
    <mergeCell ref="U161:U166"/>
    <mergeCell ref="AA161:AA166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22"/>
  <sheetViews>
    <sheetView workbookViewId="0"/>
  </sheetViews>
  <sheetFormatPr defaultRowHeight="11.25" x14ac:dyDescent="0.15"/>
  <cols>
    <col min="1" max="1" width="3.625" style="30" customWidth="1"/>
    <col min="2" max="2" width="10.625" style="30" customWidth="1"/>
    <col min="3" max="4" width="3.625" style="32" customWidth="1"/>
    <col min="5" max="5" width="1.625" style="32" customWidth="1"/>
    <col min="6" max="7" width="3.625" style="32" customWidth="1"/>
    <col min="8" max="8" width="10.625" style="30" customWidth="1"/>
    <col min="9" max="256" width="9" style="30"/>
    <col min="257" max="257" width="3.625" style="30" customWidth="1"/>
    <col min="258" max="258" width="10.625" style="30" customWidth="1"/>
    <col min="259" max="260" width="3.625" style="30" customWidth="1"/>
    <col min="261" max="261" width="1.625" style="30" customWidth="1"/>
    <col min="262" max="263" width="3.625" style="30" customWidth="1"/>
    <col min="264" max="264" width="10.625" style="30" customWidth="1"/>
    <col min="265" max="512" width="9" style="30"/>
    <col min="513" max="513" width="3.625" style="30" customWidth="1"/>
    <col min="514" max="514" width="10.625" style="30" customWidth="1"/>
    <col min="515" max="516" width="3.625" style="30" customWidth="1"/>
    <col min="517" max="517" width="1.625" style="30" customWidth="1"/>
    <col min="518" max="519" width="3.625" style="30" customWidth="1"/>
    <col min="520" max="520" width="10.625" style="30" customWidth="1"/>
    <col min="521" max="768" width="9" style="30"/>
    <col min="769" max="769" width="3.625" style="30" customWidth="1"/>
    <col min="770" max="770" width="10.625" style="30" customWidth="1"/>
    <col min="771" max="772" width="3.625" style="30" customWidth="1"/>
    <col min="773" max="773" width="1.625" style="30" customWidth="1"/>
    <col min="774" max="775" width="3.625" style="30" customWidth="1"/>
    <col min="776" max="776" width="10.625" style="30" customWidth="1"/>
    <col min="777" max="1024" width="9" style="30"/>
    <col min="1025" max="1025" width="3.625" style="30" customWidth="1"/>
    <col min="1026" max="1026" width="10.625" style="30" customWidth="1"/>
    <col min="1027" max="1028" width="3.625" style="30" customWidth="1"/>
    <col min="1029" max="1029" width="1.625" style="30" customWidth="1"/>
    <col min="1030" max="1031" width="3.625" style="30" customWidth="1"/>
    <col min="1032" max="1032" width="10.625" style="30" customWidth="1"/>
    <col min="1033" max="1280" width="9" style="30"/>
    <col min="1281" max="1281" width="3.625" style="30" customWidth="1"/>
    <col min="1282" max="1282" width="10.625" style="30" customWidth="1"/>
    <col min="1283" max="1284" width="3.625" style="30" customWidth="1"/>
    <col min="1285" max="1285" width="1.625" style="30" customWidth="1"/>
    <col min="1286" max="1287" width="3.625" style="30" customWidth="1"/>
    <col min="1288" max="1288" width="10.625" style="30" customWidth="1"/>
    <col min="1289" max="1536" width="9" style="30"/>
    <col min="1537" max="1537" width="3.625" style="30" customWidth="1"/>
    <col min="1538" max="1538" width="10.625" style="30" customWidth="1"/>
    <col min="1539" max="1540" width="3.625" style="30" customWidth="1"/>
    <col min="1541" max="1541" width="1.625" style="30" customWidth="1"/>
    <col min="1542" max="1543" width="3.625" style="30" customWidth="1"/>
    <col min="1544" max="1544" width="10.625" style="30" customWidth="1"/>
    <col min="1545" max="1792" width="9" style="30"/>
    <col min="1793" max="1793" width="3.625" style="30" customWidth="1"/>
    <col min="1794" max="1794" width="10.625" style="30" customWidth="1"/>
    <col min="1795" max="1796" width="3.625" style="30" customWidth="1"/>
    <col min="1797" max="1797" width="1.625" style="30" customWidth="1"/>
    <col min="1798" max="1799" width="3.625" style="30" customWidth="1"/>
    <col min="1800" max="1800" width="10.625" style="30" customWidth="1"/>
    <col min="1801" max="2048" width="9" style="30"/>
    <col min="2049" max="2049" width="3.625" style="30" customWidth="1"/>
    <col min="2050" max="2050" width="10.625" style="30" customWidth="1"/>
    <col min="2051" max="2052" width="3.625" style="30" customWidth="1"/>
    <col min="2053" max="2053" width="1.625" style="30" customWidth="1"/>
    <col min="2054" max="2055" width="3.625" style="30" customWidth="1"/>
    <col min="2056" max="2056" width="10.625" style="30" customWidth="1"/>
    <col min="2057" max="2304" width="9" style="30"/>
    <col min="2305" max="2305" width="3.625" style="30" customWidth="1"/>
    <col min="2306" max="2306" width="10.625" style="30" customWidth="1"/>
    <col min="2307" max="2308" width="3.625" style="30" customWidth="1"/>
    <col min="2309" max="2309" width="1.625" style="30" customWidth="1"/>
    <col min="2310" max="2311" width="3.625" style="30" customWidth="1"/>
    <col min="2312" max="2312" width="10.625" style="30" customWidth="1"/>
    <col min="2313" max="2560" width="9" style="30"/>
    <col min="2561" max="2561" width="3.625" style="30" customWidth="1"/>
    <col min="2562" max="2562" width="10.625" style="30" customWidth="1"/>
    <col min="2563" max="2564" width="3.625" style="30" customWidth="1"/>
    <col min="2565" max="2565" width="1.625" style="30" customWidth="1"/>
    <col min="2566" max="2567" width="3.625" style="30" customWidth="1"/>
    <col min="2568" max="2568" width="10.625" style="30" customWidth="1"/>
    <col min="2569" max="2816" width="9" style="30"/>
    <col min="2817" max="2817" width="3.625" style="30" customWidth="1"/>
    <col min="2818" max="2818" width="10.625" style="30" customWidth="1"/>
    <col min="2819" max="2820" width="3.625" style="30" customWidth="1"/>
    <col min="2821" max="2821" width="1.625" style="30" customWidth="1"/>
    <col min="2822" max="2823" width="3.625" style="30" customWidth="1"/>
    <col min="2824" max="2824" width="10.625" style="30" customWidth="1"/>
    <col min="2825" max="3072" width="9" style="30"/>
    <col min="3073" max="3073" width="3.625" style="30" customWidth="1"/>
    <col min="3074" max="3074" width="10.625" style="30" customWidth="1"/>
    <col min="3075" max="3076" width="3.625" style="30" customWidth="1"/>
    <col min="3077" max="3077" width="1.625" style="30" customWidth="1"/>
    <col min="3078" max="3079" width="3.625" style="30" customWidth="1"/>
    <col min="3080" max="3080" width="10.625" style="30" customWidth="1"/>
    <col min="3081" max="3328" width="9" style="30"/>
    <col min="3329" max="3329" width="3.625" style="30" customWidth="1"/>
    <col min="3330" max="3330" width="10.625" style="30" customWidth="1"/>
    <col min="3331" max="3332" width="3.625" style="30" customWidth="1"/>
    <col min="3333" max="3333" width="1.625" style="30" customWidth="1"/>
    <col min="3334" max="3335" width="3.625" style="30" customWidth="1"/>
    <col min="3336" max="3336" width="10.625" style="30" customWidth="1"/>
    <col min="3337" max="3584" width="9" style="30"/>
    <col min="3585" max="3585" width="3.625" style="30" customWidth="1"/>
    <col min="3586" max="3586" width="10.625" style="30" customWidth="1"/>
    <col min="3587" max="3588" width="3.625" style="30" customWidth="1"/>
    <col min="3589" max="3589" width="1.625" style="30" customWidth="1"/>
    <col min="3590" max="3591" width="3.625" style="30" customWidth="1"/>
    <col min="3592" max="3592" width="10.625" style="30" customWidth="1"/>
    <col min="3593" max="3840" width="9" style="30"/>
    <col min="3841" max="3841" width="3.625" style="30" customWidth="1"/>
    <col min="3842" max="3842" width="10.625" style="30" customWidth="1"/>
    <col min="3843" max="3844" width="3.625" style="30" customWidth="1"/>
    <col min="3845" max="3845" width="1.625" style="30" customWidth="1"/>
    <col min="3846" max="3847" width="3.625" style="30" customWidth="1"/>
    <col min="3848" max="3848" width="10.625" style="30" customWidth="1"/>
    <col min="3849" max="4096" width="9" style="30"/>
    <col min="4097" max="4097" width="3.625" style="30" customWidth="1"/>
    <col min="4098" max="4098" width="10.625" style="30" customWidth="1"/>
    <col min="4099" max="4100" width="3.625" style="30" customWidth="1"/>
    <col min="4101" max="4101" width="1.625" style="30" customWidth="1"/>
    <col min="4102" max="4103" width="3.625" style="30" customWidth="1"/>
    <col min="4104" max="4104" width="10.625" style="30" customWidth="1"/>
    <col min="4105" max="4352" width="9" style="30"/>
    <col min="4353" max="4353" width="3.625" style="30" customWidth="1"/>
    <col min="4354" max="4354" width="10.625" style="30" customWidth="1"/>
    <col min="4355" max="4356" width="3.625" style="30" customWidth="1"/>
    <col min="4357" max="4357" width="1.625" style="30" customWidth="1"/>
    <col min="4358" max="4359" width="3.625" style="30" customWidth="1"/>
    <col min="4360" max="4360" width="10.625" style="30" customWidth="1"/>
    <col min="4361" max="4608" width="9" style="30"/>
    <col min="4609" max="4609" width="3.625" style="30" customWidth="1"/>
    <col min="4610" max="4610" width="10.625" style="30" customWidth="1"/>
    <col min="4611" max="4612" width="3.625" style="30" customWidth="1"/>
    <col min="4613" max="4613" width="1.625" style="30" customWidth="1"/>
    <col min="4614" max="4615" width="3.625" style="30" customWidth="1"/>
    <col min="4616" max="4616" width="10.625" style="30" customWidth="1"/>
    <col min="4617" max="4864" width="9" style="30"/>
    <col min="4865" max="4865" width="3.625" style="30" customWidth="1"/>
    <col min="4866" max="4866" width="10.625" style="30" customWidth="1"/>
    <col min="4867" max="4868" width="3.625" style="30" customWidth="1"/>
    <col min="4869" max="4869" width="1.625" style="30" customWidth="1"/>
    <col min="4870" max="4871" width="3.625" style="30" customWidth="1"/>
    <col min="4872" max="4872" width="10.625" style="30" customWidth="1"/>
    <col min="4873" max="5120" width="9" style="30"/>
    <col min="5121" max="5121" width="3.625" style="30" customWidth="1"/>
    <col min="5122" max="5122" width="10.625" style="30" customWidth="1"/>
    <col min="5123" max="5124" width="3.625" style="30" customWidth="1"/>
    <col min="5125" max="5125" width="1.625" style="30" customWidth="1"/>
    <col min="5126" max="5127" width="3.625" style="30" customWidth="1"/>
    <col min="5128" max="5128" width="10.625" style="30" customWidth="1"/>
    <col min="5129" max="5376" width="9" style="30"/>
    <col min="5377" max="5377" width="3.625" style="30" customWidth="1"/>
    <col min="5378" max="5378" width="10.625" style="30" customWidth="1"/>
    <col min="5379" max="5380" width="3.625" style="30" customWidth="1"/>
    <col min="5381" max="5381" width="1.625" style="30" customWidth="1"/>
    <col min="5382" max="5383" width="3.625" style="30" customWidth="1"/>
    <col min="5384" max="5384" width="10.625" style="30" customWidth="1"/>
    <col min="5385" max="5632" width="9" style="30"/>
    <col min="5633" max="5633" width="3.625" style="30" customWidth="1"/>
    <col min="5634" max="5634" width="10.625" style="30" customWidth="1"/>
    <col min="5635" max="5636" width="3.625" style="30" customWidth="1"/>
    <col min="5637" max="5637" width="1.625" style="30" customWidth="1"/>
    <col min="5638" max="5639" width="3.625" style="30" customWidth="1"/>
    <col min="5640" max="5640" width="10.625" style="30" customWidth="1"/>
    <col min="5641" max="5888" width="9" style="30"/>
    <col min="5889" max="5889" width="3.625" style="30" customWidth="1"/>
    <col min="5890" max="5890" width="10.625" style="30" customWidth="1"/>
    <col min="5891" max="5892" width="3.625" style="30" customWidth="1"/>
    <col min="5893" max="5893" width="1.625" style="30" customWidth="1"/>
    <col min="5894" max="5895" width="3.625" style="30" customWidth="1"/>
    <col min="5896" max="5896" width="10.625" style="30" customWidth="1"/>
    <col min="5897" max="6144" width="9" style="30"/>
    <col min="6145" max="6145" width="3.625" style="30" customWidth="1"/>
    <col min="6146" max="6146" width="10.625" style="30" customWidth="1"/>
    <col min="6147" max="6148" width="3.625" style="30" customWidth="1"/>
    <col min="6149" max="6149" width="1.625" style="30" customWidth="1"/>
    <col min="6150" max="6151" width="3.625" style="30" customWidth="1"/>
    <col min="6152" max="6152" width="10.625" style="30" customWidth="1"/>
    <col min="6153" max="6400" width="9" style="30"/>
    <col min="6401" max="6401" width="3.625" style="30" customWidth="1"/>
    <col min="6402" max="6402" width="10.625" style="30" customWidth="1"/>
    <col min="6403" max="6404" width="3.625" style="30" customWidth="1"/>
    <col min="6405" max="6405" width="1.625" style="30" customWidth="1"/>
    <col min="6406" max="6407" width="3.625" style="30" customWidth="1"/>
    <col min="6408" max="6408" width="10.625" style="30" customWidth="1"/>
    <col min="6409" max="6656" width="9" style="30"/>
    <col min="6657" max="6657" width="3.625" style="30" customWidth="1"/>
    <col min="6658" max="6658" width="10.625" style="30" customWidth="1"/>
    <col min="6659" max="6660" width="3.625" style="30" customWidth="1"/>
    <col min="6661" max="6661" width="1.625" style="30" customWidth="1"/>
    <col min="6662" max="6663" width="3.625" style="30" customWidth="1"/>
    <col min="6664" max="6664" width="10.625" style="30" customWidth="1"/>
    <col min="6665" max="6912" width="9" style="30"/>
    <col min="6913" max="6913" width="3.625" style="30" customWidth="1"/>
    <col min="6914" max="6914" width="10.625" style="30" customWidth="1"/>
    <col min="6915" max="6916" width="3.625" style="30" customWidth="1"/>
    <col min="6917" max="6917" width="1.625" style="30" customWidth="1"/>
    <col min="6918" max="6919" width="3.625" style="30" customWidth="1"/>
    <col min="6920" max="6920" width="10.625" style="30" customWidth="1"/>
    <col min="6921" max="7168" width="9" style="30"/>
    <col min="7169" max="7169" width="3.625" style="30" customWidth="1"/>
    <col min="7170" max="7170" width="10.625" style="30" customWidth="1"/>
    <col min="7171" max="7172" width="3.625" style="30" customWidth="1"/>
    <col min="7173" max="7173" width="1.625" style="30" customWidth="1"/>
    <col min="7174" max="7175" width="3.625" style="30" customWidth="1"/>
    <col min="7176" max="7176" width="10.625" style="30" customWidth="1"/>
    <col min="7177" max="7424" width="9" style="30"/>
    <col min="7425" max="7425" width="3.625" style="30" customWidth="1"/>
    <col min="7426" max="7426" width="10.625" style="30" customWidth="1"/>
    <col min="7427" max="7428" width="3.625" style="30" customWidth="1"/>
    <col min="7429" max="7429" width="1.625" style="30" customWidth="1"/>
    <col min="7430" max="7431" width="3.625" style="30" customWidth="1"/>
    <col min="7432" max="7432" width="10.625" style="30" customWidth="1"/>
    <col min="7433" max="7680" width="9" style="30"/>
    <col min="7681" max="7681" width="3.625" style="30" customWidth="1"/>
    <col min="7682" max="7682" width="10.625" style="30" customWidth="1"/>
    <col min="7683" max="7684" width="3.625" style="30" customWidth="1"/>
    <col min="7685" max="7685" width="1.625" style="30" customWidth="1"/>
    <col min="7686" max="7687" width="3.625" style="30" customWidth="1"/>
    <col min="7688" max="7688" width="10.625" style="30" customWidth="1"/>
    <col min="7689" max="7936" width="9" style="30"/>
    <col min="7937" max="7937" width="3.625" style="30" customWidth="1"/>
    <col min="7938" max="7938" width="10.625" style="30" customWidth="1"/>
    <col min="7939" max="7940" width="3.625" style="30" customWidth="1"/>
    <col min="7941" max="7941" width="1.625" style="30" customWidth="1"/>
    <col min="7942" max="7943" width="3.625" style="30" customWidth="1"/>
    <col min="7944" max="7944" width="10.625" style="30" customWidth="1"/>
    <col min="7945" max="8192" width="9" style="30"/>
    <col min="8193" max="8193" width="3.625" style="30" customWidth="1"/>
    <col min="8194" max="8194" width="10.625" style="30" customWidth="1"/>
    <col min="8195" max="8196" width="3.625" style="30" customWidth="1"/>
    <col min="8197" max="8197" width="1.625" style="30" customWidth="1"/>
    <col min="8198" max="8199" width="3.625" style="30" customWidth="1"/>
    <col min="8200" max="8200" width="10.625" style="30" customWidth="1"/>
    <col min="8201" max="8448" width="9" style="30"/>
    <col min="8449" max="8449" width="3.625" style="30" customWidth="1"/>
    <col min="8450" max="8450" width="10.625" style="30" customWidth="1"/>
    <col min="8451" max="8452" width="3.625" style="30" customWidth="1"/>
    <col min="8453" max="8453" width="1.625" style="30" customWidth="1"/>
    <col min="8454" max="8455" width="3.625" style="30" customWidth="1"/>
    <col min="8456" max="8456" width="10.625" style="30" customWidth="1"/>
    <col min="8457" max="8704" width="9" style="30"/>
    <col min="8705" max="8705" width="3.625" style="30" customWidth="1"/>
    <col min="8706" max="8706" width="10.625" style="30" customWidth="1"/>
    <col min="8707" max="8708" width="3.625" style="30" customWidth="1"/>
    <col min="8709" max="8709" width="1.625" style="30" customWidth="1"/>
    <col min="8710" max="8711" width="3.625" style="30" customWidth="1"/>
    <col min="8712" max="8712" width="10.625" style="30" customWidth="1"/>
    <col min="8713" max="8960" width="9" style="30"/>
    <col min="8961" max="8961" width="3.625" style="30" customWidth="1"/>
    <col min="8962" max="8962" width="10.625" style="30" customWidth="1"/>
    <col min="8963" max="8964" width="3.625" style="30" customWidth="1"/>
    <col min="8965" max="8965" width="1.625" style="30" customWidth="1"/>
    <col min="8966" max="8967" width="3.625" style="30" customWidth="1"/>
    <col min="8968" max="8968" width="10.625" style="30" customWidth="1"/>
    <col min="8969" max="9216" width="9" style="30"/>
    <col min="9217" max="9217" width="3.625" style="30" customWidth="1"/>
    <col min="9218" max="9218" width="10.625" style="30" customWidth="1"/>
    <col min="9219" max="9220" width="3.625" style="30" customWidth="1"/>
    <col min="9221" max="9221" width="1.625" style="30" customWidth="1"/>
    <col min="9222" max="9223" width="3.625" style="30" customWidth="1"/>
    <col min="9224" max="9224" width="10.625" style="30" customWidth="1"/>
    <col min="9225" max="9472" width="9" style="30"/>
    <col min="9473" max="9473" width="3.625" style="30" customWidth="1"/>
    <col min="9474" max="9474" width="10.625" style="30" customWidth="1"/>
    <col min="9475" max="9476" width="3.625" style="30" customWidth="1"/>
    <col min="9477" max="9477" width="1.625" style="30" customWidth="1"/>
    <col min="9478" max="9479" width="3.625" style="30" customWidth="1"/>
    <col min="9480" max="9480" width="10.625" style="30" customWidth="1"/>
    <col min="9481" max="9728" width="9" style="30"/>
    <col min="9729" max="9729" width="3.625" style="30" customWidth="1"/>
    <col min="9730" max="9730" width="10.625" style="30" customWidth="1"/>
    <col min="9731" max="9732" width="3.625" style="30" customWidth="1"/>
    <col min="9733" max="9733" width="1.625" style="30" customWidth="1"/>
    <col min="9734" max="9735" width="3.625" style="30" customWidth="1"/>
    <col min="9736" max="9736" width="10.625" style="30" customWidth="1"/>
    <col min="9737" max="9984" width="9" style="30"/>
    <col min="9985" max="9985" width="3.625" style="30" customWidth="1"/>
    <col min="9986" max="9986" width="10.625" style="30" customWidth="1"/>
    <col min="9987" max="9988" width="3.625" style="30" customWidth="1"/>
    <col min="9989" max="9989" width="1.625" style="30" customWidth="1"/>
    <col min="9990" max="9991" width="3.625" style="30" customWidth="1"/>
    <col min="9992" max="9992" width="10.625" style="30" customWidth="1"/>
    <col min="9993" max="10240" width="9" style="30"/>
    <col min="10241" max="10241" width="3.625" style="30" customWidth="1"/>
    <col min="10242" max="10242" width="10.625" style="30" customWidth="1"/>
    <col min="10243" max="10244" width="3.625" style="30" customWidth="1"/>
    <col min="10245" max="10245" width="1.625" style="30" customWidth="1"/>
    <col min="10246" max="10247" width="3.625" style="30" customWidth="1"/>
    <col min="10248" max="10248" width="10.625" style="30" customWidth="1"/>
    <col min="10249" max="10496" width="9" style="30"/>
    <col min="10497" max="10497" width="3.625" style="30" customWidth="1"/>
    <col min="10498" max="10498" width="10.625" style="30" customWidth="1"/>
    <col min="10499" max="10500" width="3.625" style="30" customWidth="1"/>
    <col min="10501" max="10501" width="1.625" style="30" customWidth="1"/>
    <col min="10502" max="10503" width="3.625" style="30" customWidth="1"/>
    <col min="10504" max="10504" width="10.625" style="30" customWidth="1"/>
    <col min="10505" max="10752" width="9" style="30"/>
    <col min="10753" max="10753" width="3.625" style="30" customWidth="1"/>
    <col min="10754" max="10754" width="10.625" style="30" customWidth="1"/>
    <col min="10755" max="10756" width="3.625" style="30" customWidth="1"/>
    <col min="10757" max="10757" width="1.625" style="30" customWidth="1"/>
    <col min="10758" max="10759" width="3.625" style="30" customWidth="1"/>
    <col min="10760" max="10760" width="10.625" style="30" customWidth="1"/>
    <col min="10761" max="11008" width="9" style="30"/>
    <col min="11009" max="11009" width="3.625" style="30" customWidth="1"/>
    <col min="11010" max="11010" width="10.625" style="30" customWidth="1"/>
    <col min="11011" max="11012" width="3.625" style="30" customWidth="1"/>
    <col min="11013" max="11013" width="1.625" style="30" customWidth="1"/>
    <col min="11014" max="11015" width="3.625" style="30" customWidth="1"/>
    <col min="11016" max="11016" width="10.625" style="30" customWidth="1"/>
    <col min="11017" max="11264" width="9" style="30"/>
    <col min="11265" max="11265" width="3.625" style="30" customWidth="1"/>
    <col min="11266" max="11266" width="10.625" style="30" customWidth="1"/>
    <col min="11267" max="11268" width="3.625" style="30" customWidth="1"/>
    <col min="11269" max="11269" width="1.625" style="30" customWidth="1"/>
    <col min="11270" max="11271" width="3.625" style="30" customWidth="1"/>
    <col min="11272" max="11272" width="10.625" style="30" customWidth="1"/>
    <col min="11273" max="11520" width="9" style="30"/>
    <col min="11521" max="11521" width="3.625" style="30" customWidth="1"/>
    <col min="11522" max="11522" width="10.625" style="30" customWidth="1"/>
    <col min="11523" max="11524" width="3.625" style="30" customWidth="1"/>
    <col min="11525" max="11525" width="1.625" style="30" customWidth="1"/>
    <col min="11526" max="11527" width="3.625" style="30" customWidth="1"/>
    <col min="11528" max="11528" width="10.625" style="30" customWidth="1"/>
    <col min="11529" max="11776" width="9" style="30"/>
    <col min="11777" max="11777" width="3.625" style="30" customWidth="1"/>
    <col min="11778" max="11778" width="10.625" style="30" customWidth="1"/>
    <col min="11779" max="11780" width="3.625" style="30" customWidth="1"/>
    <col min="11781" max="11781" width="1.625" style="30" customWidth="1"/>
    <col min="11782" max="11783" width="3.625" style="30" customWidth="1"/>
    <col min="11784" max="11784" width="10.625" style="30" customWidth="1"/>
    <col min="11785" max="12032" width="9" style="30"/>
    <col min="12033" max="12033" width="3.625" style="30" customWidth="1"/>
    <col min="12034" max="12034" width="10.625" style="30" customWidth="1"/>
    <col min="12035" max="12036" width="3.625" style="30" customWidth="1"/>
    <col min="12037" max="12037" width="1.625" style="30" customWidth="1"/>
    <col min="12038" max="12039" width="3.625" style="30" customWidth="1"/>
    <col min="12040" max="12040" width="10.625" style="30" customWidth="1"/>
    <col min="12041" max="12288" width="9" style="30"/>
    <col min="12289" max="12289" width="3.625" style="30" customWidth="1"/>
    <col min="12290" max="12290" width="10.625" style="30" customWidth="1"/>
    <col min="12291" max="12292" width="3.625" style="30" customWidth="1"/>
    <col min="12293" max="12293" width="1.625" style="30" customWidth="1"/>
    <col min="12294" max="12295" width="3.625" style="30" customWidth="1"/>
    <col min="12296" max="12296" width="10.625" style="30" customWidth="1"/>
    <col min="12297" max="12544" width="9" style="30"/>
    <col min="12545" max="12545" width="3.625" style="30" customWidth="1"/>
    <col min="12546" max="12546" width="10.625" style="30" customWidth="1"/>
    <col min="12547" max="12548" width="3.625" style="30" customWidth="1"/>
    <col min="12549" max="12549" width="1.625" style="30" customWidth="1"/>
    <col min="12550" max="12551" width="3.625" style="30" customWidth="1"/>
    <col min="12552" max="12552" width="10.625" style="30" customWidth="1"/>
    <col min="12553" max="12800" width="9" style="30"/>
    <col min="12801" max="12801" width="3.625" style="30" customWidth="1"/>
    <col min="12802" max="12802" width="10.625" style="30" customWidth="1"/>
    <col min="12803" max="12804" width="3.625" style="30" customWidth="1"/>
    <col min="12805" max="12805" width="1.625" style="30" customWidth="1"/>
    <col min="12806" max="12807" width="3.625" style="30" customWidth="1"/>
    <col min="12808" max="12808" width="10.625" style="30" customWidth="1"/>
    <col min="12809" max="13056" width="9" style="30"/>
    <col min="13057" max="13057" width="3.625" style="30" customWidth="1"/>
    <col min="13058" max="13058" width="10.625" style="30" customWidth="1"/>
    <col min="13059" max="13060" width="3.625" style="30" customWidth="1"/>
    <col min="13061" max="13061" width="1.625" style="30" customWidth="1"/>
    <col min="13062" max="13063" width="3.625" style="30" customWidth="1"/>
    <col min="13064" max="13064" width="10.625" style="30" customWidth="1"/>
    <col min="13065" max="13312" width="9" style="30"/>
    <col min="13313" max="13313" width="3.625" style="30" customWidth="1"/>
    <col min="13314" max="13314" width="10.625" style="30" customWidth="1"/>
    <col min="13315" max="13316" width="3.625" style="30" customWidth="1"/>
    <col min="13317" max="13317" width="1.625" style="30" customWidth="1"/>
    <col min="13318" max="13319" width="3.625" style="30" customWidth="1"/>
    <col min="13320" max="13320" width="10.625" style="30" customWidth="1"/>
    <col min="13321" max="13568" width="9" style="30"/>
    <col min="13569" max="13569" width="3.625" style="30" customWidth="1"/>
    <col min="13570" max="13570" width="10.625" style="30" customWidth="1"/>
    <col min="13571" max="13572" width="3.625" style="30" customWidth="1"/>
    <col min="13573" max="13573" width="1.625" style="30" customWidth="1"/>
    <col min="13574" max="13575" width="3.625" style="30" customWidth="1"/>
    <col min="13576" max="13576" width="10.625" style="30" customWidth="1"/>
    <col min="13577" max="13824" width="9" style="30"/>
    <col min="13825" max="13825" width="3.625" style="30" customWidth="1"/>
    <col min="13826" max="13826" width="10.625" style="30" customWidth="1"/>
    <col min="13827" max="13828" width="3.625" style="30" customWidth="1"/>
    <col min="13829" max="13829" width="1.625" style="30" customWidth="1"/>
    <col min="13830" max="13831" width="3.625" style="30" customWidth="1"/>
    <col min="13832" max="13832" width="10.625" style="30" customWidth="1"/>
    <col min="13833" max="14080" width="9" style="30"/>
    <col min="14081" max="14081" width="3.625" style="30" customWidth="1"/>
    <col min="14082" max="14082" width="10.625" style="30" customWidth="1"/>
    <col min="14083" max="14084" width="3.625" style="30" customWidth="1"/>
    <col min="14085" max="14085" width="1.625" style="30" customWidth="1"/>
    <col min="14086" max="14087" width="3.625" style="30" customWidth="1"/>
    <col min="14088" max="14088" width="10.625" style="30" customWidth="1"/>
    <col min="14089" max="14336" width="9" style="30"/>
    <col min="14337" max="14337" width="3.625" style="30" customWidth="1"/>
    <col min="14338" max="14338" width="10.625" style="30" customWidth="1"/>
    <col min="14339" max="14340" width="3.625" style="30" customWidth="1"/>
    <col min="14341" max="14341" width="1.625" style="30" customWidth="1"/>
    <col min="14342" max="14343" width="3.625" style="30" customWidth="1"/>
    <col min="14344" max="14344" width="10.625" style="30" customWidth="1"/>
    <col min="14345" max="14592" width="9" style="30"/>
    <col min="14593" max="14593" width="3.625" style="30" customWidth="1"/>
    <col min="14594" max="14594" width="10.625" style="30" customWidth="1"/>
    <col min="14595" max="14596" width="3.625" style="30" customWidth="1"/>
    <col min="14597" max="14597" width="1.625" style="30" customWidth="1"/>
    <col min="14598" max="14599" width="3.625" style="30" customWidth="1"/>
    <col min="14600" max="14600" width="10.625" style="30" customWidth="1"/>
    <col min="14601" max="14848" width="9" style="30"/>
    <col min="14849" max="14849" width="3.625" style="30" customWidth="1"/>
    <col min="14850" max="14850" width="10.625" style="30" customWidth="1"/>
    <col min="14851" max="14852" width="3.625" style="30" customWidth="1"/>
    <col min="14853" max="14853" width="1.625" style="30" customWidth="1"/>
    <col min="14854" max="14855" width="3.625" style="30" customWidth="1"/>
    <col min="14856" max="14856" width="10.625" style="30" customWidth="1"/>
    <col min="14857" max="15104" width="9" style="30"/>
    <col min="15105" max="15105" width="3.625" style="30" customWidth="1"/>
    <col min="15106" max="15106" width="10.625" style="30" customWidth="1"/>
    <col min="15107" max="15108" width="3.625" style="30" customWidth="1"/>
    <col min="15109" max="15109" width="1.625" style="30" customWidth="1"/>
    <col min="15110" max="15111" width="3.625" style="30" customWidth="1"/>
    <col min="15112" max="15112" width="10.625" style="30" customWidth="1"/>
    <col min="15113" max="15360" width="9" style="30"/>
    <col min="15361" max="15361" width="3.625" style="30" customWidth="1"/>
    <col min="15362" max="15362" width="10.625" style="30" customWidth="1"/>
    <col min="15363" max="15364" width="3.625" style="30" customWidth="1"/>
    <col min="15365" max="15365" width="1.625" style="30" customWidth="1"/>
    <col min="15366" max="15367" width="3.625" style="30" customWidth="1"/>
    <col min="15368" max="15368" width="10.625" style="30" customWidth="1"/>
    <col min="15369" max="15616" width="9" style="30"/>
    <col min="15617" max="15617" width="3.625" style="30" customWidth="1"/>
    <col min="15618" max="15618" width="10.625" style="30" customWidth="1"/>
    <col min="15619" max="15620" width="3.625" style="30" customWidth="1"/>
    <col min="15621" max="15621" width="1.625" style="30" customWidth="1"/>
    <col min="15622" max="15623" width="3.625" style="30" customWidth="1"/>
    <col min="15624" max="15624" width="10.625" style="30" customWidth="1"/>
    <col min="15625" max="15872" width="9" style="30"/>
    <col min="15873" max="15873" width="3.625" style="30" customWidth="1"/>
    <col min="15874" max="15874" width="10.625" style="30" customWidth="1"/>
    <col min="15875" max="15876" width="3.625" style="30" customWidth="1"/>
    <col min="15877" max="15877" width="1.625" style="30" customWidth="1"/>
    <col min="15878" max="15879" width="3.625" style="30" customWidth="1"/>
    <col min="15880" max="15880" width="10.625" style="30" customWidth="1"/>
    <col min="15881" max="16128" width="9" style="30"/>
    <col min="16129" max="16129" width="3.625" style="30" customWidth="1"/>
    <col min="16130" max="16130" width="10.625" style="30" customWidth="1"/>
    <col min="16131" max="16132" width="3.625" style="30" customWidth="1"/>
    <col min="16133" max="16133" width="1.625" style="30" customWidth="1"/>
    <col min="16134" max="16135" width="3.625" style="30" customWidth="1"/>
    <col min="16136" max="16136" width="10.625" style="30" customWidth="1"/>
    <col min="16137" max="16384" width="9" style="30"/>
  </cols>
  <sheetData>
    <row r="1" spans="2:8" x14ac:dyDescent="0.15">
      <c r="B1" s="30" t="s">
        <v>225</v>
      </c>
      <c r="C1" s="31"/>
    </row>
    <row r="2" spans="2:8" x14ac:dyDescent="0.15">
      <c r="B2" s="30" t="s">
        <v>226</v>
      </c>
      <c r="C2" s="31"/>
    </row>
    <row r="3" spans="2:8" x14ac:dyDescent="0.15">
      <c r="B3" s="30" t="s">
        <v>227</v>
      </c>
      <c r="C3" s="31"/>
    </row>
    <row r="4" spans="2:8" x14ac:dyDescent="0.15">
      <c r="B4" s="30" t="s">
        <v>228</v>
      </c>
      <c r="C4" s="31"/>
    </row>
    <row r="6" spans="2:8" x14ac:dyDescent="0.15">
      <c r="B6" s="30" t="s">
        <v>229</v>
      </c>
    </row>
    <row r="8" spans="2:8" x14ac:dyDescent="0.15">
      <c r="B8" s="30" t="s">
        <v>230</v>
      </c>
      <c r="C8" s="32">
        <v>3</v>
      </c>
      <c r="D8" s="32">
        <v>11</v>
      </c>
      <c r="E8" s="32" t="s">
        <v>26</v>
      </c>
      <c r="F8" s="32">
        <v>3</v>
      </c>
      <c r="G8" s="32">
        <v>2</v>
      </c>
      <c r="H8" s="30" t="s">
        <v>231</v>
      </c>
    </row>
    <row r="9" spans="2:8" x14ac:dyDescent="0.15">
      <c r="B9" s="30" t="s">
        <v>232</v>
      </c>
      <c r="D9" s="32">
        <v>6</v>
      </c>
      <c r="E9" s="32" t="s">
        <v>26</v>
      </c>
      <c r="F9" s="32">
        <v>11</v>
      </c>
      <c r="H9" s="30" t="s">
        <v>233</v>
      </c>
    </row>
    <row r="10" spans="2:8" x14ac:dyDescent="0.15">
      <c r="D10" s="32">
        <v>13</v>
      </c>
      <c r="E10" s="32" t="s">
        <v>26</v>
      </c>
      <c r="F10" s="32">
        <v>11</v>
      </c>
    </row>
    <row r="11" spans="2:8" x14ac:dyDescent="0.15">
      <c r="D11" s="32">
        <v>8</v>
      </c>
      <c r="E11" s="32" t="s">
        <v>26</v>
      </c>
      <c r="F11" s="32">
        <v>11</v>
      </c>
    </row>
    <row r="12" spans="2:8" x14ac:dyDescent="0.15">
      <c r="D12" s="32">
        <v>12</v>
      </c>
      <c r="E12" s="32" t="s">
        <v>26</v>
      </c>
      <c r="F12" s="32">
        <v>10</v>
      </c>
    </row>
    <row r="14" spans="2:8" x14ac:dyDescent="0.15">
      <c r="B14" s="30" t="s">
        <v>234</v>
      </c>
      <c r="C14" s="32">
        <v>3</v>
      </c>
      <c r="D14" s="32">
        <v>11</v>
      </c>
      <c r="E14" s="32" t="s">
        <v>26</v>
      </c>
      <c r="F14" s="32">
        <v>8</v>
      </c>
      <c r="G14" s="32">
        <v>0</v>
      </c>
      <c r="H14" s="30" t="s">
        <v>235</v>
      </c>
    </row>
    <row r="15" spans="2:8" x14ac:dyDescent="0.15">
      <c r="B15" s="30" t="s">
        <v>236</v>
      </c>
      <c r="D15" s="32">
        <v>11</v>
      </c>
      <c r="E15" s="32" t="s">
        <v>26</v>
      </c>
      <c r="F15" s="32">
        <v>6</v>
      </c>
      <c r="H15" s="30" t="s">
        <v>237</v>
      </c>
    </row>
    <row r="16" spans="2:8" x14ac:dyDescent="0.15">
      <c r="D16" s="32">
        <v>11</v>
      </c>
      <c r="E16" s="32" t="s">
        <v>26</v>
      </c>
      <c r="F16" s="32">
        <v>4</v>
      </c>
    </row>
    <row r="17" spans="2:8" x14ac:dyDescent="0.15">
      <c r="E17" s="32" t="s">
        <v>26</v>
      </c>
    </row>
    <row r="18" spans="2:8" x14ac:dyDescent="0.15">
      <c r="E18" s="32" t="s">
        <v>26</v>
      </c>
    </row>
    <row r="20" spans="2:8" x14ac:dyDescent="0.15">
      <c r="B20" s="30" t="s">
        <v>238</v>
      </c>
      <c r="C20" s="32">
        <v>3</v>
      </c>
      <c r="D20" s="32">
        <v>11</v>
      </c>
      <c r="E20" s="32" t="s">
        <v>26</v>
      </c>
      <c r="F20" s="32">
        <v>5</v>
      </c>
      <c r="G20" s="32">
        <v>1</v>
      </c>
      <c r="H20" s="30" t="s">
        <v>239</v>
      </c>
    </row>
    <row r="21" spans="2:8" x14ac:dyDescent="0.15">
      <c r="B21" s="30" t="s">
        <v>240</v>
      </c>
      <c r="D21" s="32">
        <v>11</v>
      </c>
      <c r="E21" s="32" t="s">
        <v>26</v>
      </c>
      <c r="F21" s="32">
        <v>3</v>
      </c>
      <c r="H21" s="30" t="s">
        <v>241</v>
      </c>
    </row>
    <row r="22" spans="2:8" x14ac:dyDescent="0.15">
      <c r="D22" s="32">
        <v>11</v>
      </c>
      <c r="E22" s="32" t="s">
        <v>26</v>
      </c>
      <c r="F22" s="32">
        <v>13</v>
      </c>
    </row>
    <row r="23" spans="2:8" x14ac:dyDescent="0.15">
      <c r="D23" s="32">
        <v>11</v>
      </c>
      <c r="E23" s="32" t="s">
        <v>26</v>
      </c>
      <c r="F23" s="32">
        <v>8</v>
      </c>
    </row>
    <row r="24" spans="2:8" x14ac:dyDescent="0.15">
      <c r="E24" s="32" t="s">
        <v>26</v>
      </c>
    </row>
    <row r="26" spans="2:8" x14ac:dyDescent="0.15">
      <c r="B26" s="30" t="s">
        <v>242</v>
      </c>
      <c r="C26" s="32">
        <v>0</v>
      </c>
      <c r="D26" s="32">
        <v>6</v>
      </c>
      <c r="E26" s="32" t="s">
        <v>26</v>
      </c>
      <c r="F26" s="32">
        <v>11</v>
      </c>
      <c r="G26" s="32">
        <v>3</v>
      </c>
      <c r="H26" s="30" t="s">
        <v>243</v>
      </c>
    </row>
    <row r="27" spans="2:8" x14ac:dyDescent="0.15">
      <c r="B27" s="30" t="s">
        <v>244</v>
      </c>
      <c r="D27" s="32">
        <v>6</v>
      </c>
      <c r="E27" s="32" t="s">
        <v>26</v>
      </c>
      <c r="F27" s="32">
        <v>11</v>
      </c>
      <c r="H27" s="30" t="s">
        <v>245</v>
      </c>
    </row>
    <row r="28" spans="2:8" x14ac:dyDescent="0.15">
      <c r="D28" s="32">
        <v>3</v>
      </c>
      <c r="E28" s="32" t="s">
        <v>26</v>
      </c>
      <c r="F28" s="32">
        <v>11</v>
      </c>
    </row>
    <row r="29" spans="2:8" x14ac:dyDescent="0.15">
      <c r="E29" s="32" t="s">
        <v>26</v>
      </c>
    </row>
    <row r="30" spans="2:8" x14ac:dyDescent="0.15">
      <c r="E30" s="32" t="s">
        <v>26</v>
      </c>
    </row>
    <row r="32" spans="2:8" x14ac:dyDescent="0.15">
      <c r="B32" s="30" t="s">
        <v>246</v>
      </c>
      <c r="C32" s="32">
        <v>1</v>
      </c>
      <c r="D32" s="32">
        <v>6</v>
      </c>
      <c r="E32" s="32" t="s">
        <v>26</v>
      </c>
      <c r="F32" s="32">
        <v>11</v>
      </c>
      <c r="G32" s="32">
        <v>3</v>
      </c>
      <c r="H32" s="30" t="s">
        <v>247</v>
      </c>
    </row>
    <row r="33" spans="2:8" x14ac:dyDescent="0.15">
      <c r="B33" s="30" t="s">
        <v>248</v>
      </c>
      <c r="D33" s="32">
        <v>11</v>
      </c>
      <c r="E33" s="32" t="s">
        <v>26</v>
      </c>
      <c r="F33" s="32">
        <v>9</v>
      </c>
      <c r="H33" s="30" t="s">
        <v>232</v>
      </c>
    </row>
    <row r="34" spans="2:8" x14ac:dyDescent="0.15">
      <c r="D34" s="32">
        <v>6</v>
      </c>
      <c r="E34" s="32" t="s">
        <v>26</v>
      </c>
      <c r="F34" s="32">
        <v>11</v>
      </c>
    </row>
    <row r="35" spans="2:8" x14ac:dyDescent="0.15">
      <c r="D35" s="32">
        <v>10</v>
      </c>
      <c r="E35" s="32" t="s">
        <v>26</v>
      </c>
      <c r="F35" s="32">
        <v>12</v>
      </c>
    </row>
    <row r="36" spans="2:8" x14ac:dyDescent="0.15">
      <c r="E36" s="32" t="s">
        <v>26</v>
      </c>
    </row>
    <row r="38" spans="2:8" x14ac:dyDescent="0.15">
      <c r="B38" s="30" t="s">
        <v>249</v>
      </c>
      <c r="C38" s="32">
        <v>0</v>
      </c>
      <c r="D38" s="32">
        <v>10</v>
      </c>
      <c r="E38" s="32" t="s">
        <v>26</v>
      </c>
      <c r="F38" s="32">
        <v>12</v>
      </c>
      <c r="G38" s="32">
        <v>3</v>
      </c>
      <c r="H38" s="30" t="s">
        <v>250</v>
      </c>
    </row>
    <row r="39" spans="2:8" x14ac:dyDescent="0.15">
      <c r="B39" s="30" t="s">
        <v>233</v>
      </c>
      <c r="D39" s="32">
        <v>9</v>
      </c>
      <c r="E39" s="32" t="s">
        <v>26</v>
      </c>
      <c r="F39" s="32">
        <v>11</v>
      </c>
      <c r="H39" s="30" t="s">
        <v>248</v>
      </c>
    </row>
    <row r="40" spans="2:8" x14ac:dyDescent="0.15">
      <c r="D40" s="32">
        <v>8</v>
      </c>
      <c r="E40" s="32" t="s">
        <v>26</v>
      </c>
      <c r="F40" s="32">
        <v>11</v>
      </c>
    </row>
    <row r="41" spans="2:8" x14ac:dyDescent="0.15">
      <c r="E41" s="32" t="s">
        <v>26</v>
      </c>
    </row>
    <row r="42" spans="2:8" x14ac:dyDescent="0.15">
      <c r="E42" s="32" t="s">
        <v>26</v>
      </c>
    </row>
    <row r="44" spans="2:8" x14ac:dyDescent="0.15">
      <c r="B44" s="30" t="s">
        <v>251</v>
      </c>
      <c r="C44" s="32">
        <v>1</v>
      </c>
      <c r="D44" s="32">
        <v>11</v>
      </c>
      <c r="E44" s="32" t="s">
        <v>26</v>
      </c>
      <c r="F44" s="32">
        <v>3</v>
      </c>
      <c r="G44" s="32">
        <v>3</v>
      </c>
      <c r="H44" s="30" t="s">
        <v>252</v>
      </c>
    </row>
    <row r="45" spans="2:8" x14ac:dyDescent="0.15">
      <c r="B45" s="30" t="s">
        <v>253</v>
      </c>
      <c r="D45" s="32">
        <v>9</v>
      </c>
      <c r="E45" s="32" t="s">
        <v>26</v>
      </c>
      <c r="F45" s="32">
        <v>11</v>
      </c>
      <c r="H45" s="30" t="s">
        <v>254</v>
      </c>
    </row>
    <row r="46" spans="2:8" x14ac:dyDescent="0.15">
      <c r="D46" s="32">
        <v>9</v>
      </c>
      <c r="E46" s="32" t="s">
        <v>26</v>
      </c>
      <c r="F46" s="32">
        <v>11</v>
      </c>
    </row>
    <row r="47" spans="2:8" x14ac:dyDescent="0.15">
      <c r="D47" s="32">
        <v>8</v>
      </c>
      <c r="E47" s="32" t="s">
        <v>26</v>
      </c>
      <c r="F47" s="32">
        <v>11</v>
      </c>
    </row>
    <row r="48" spans="2:8" x14ac:dyDescent="0.15">
      <c r="E48" s="32" t="s">
        <v>26</v>
      </c>
    </row>
    <row r="50" spans="2:8" x14ac:dyDescent="0.15">
      <c r="B50" s="30" t="s">
        <v>255</v>
      </c>
      <c r="C50" s="32">
        <v>0</v>
      </c>
      <c r="D50" s="32">
        <v>13</v>
      </c>
      <c r="E50" s="32" t="s">
        <v>26</v>
      </c>
      <c r="F50" s="32">
        <v>15</v>
      </c>
      <c r="G50" s="32">
        <v>3</v>
      </c>
      <c r="H50" s="30" t="s">
        <v>256</v>
      </c>
    </row>
    <row r="51" spans="2:8" x14ac:dyDescent="0.15">
      <c r="B51" s="30" t="s">
        <v>237</v>
      </c>
      <c r="D51" s="32">
        <v>8</v>
      </c>
      <c r="E51" s="32" t="s">
        <v>26</v>
      </c>
      <c r="F51" s="32">
        <v>11</v>
      </c>
      <c r="H51" s="30" t="s">
        <v>248</v>
      </c>
    </row>
    <row r="52" spans="2:8" x14ac:dyDescent="0.15">
      <c r="D52" s="32">
        <v>6</v>
      </c>
      <c r="E52" s="32" t="s">
        <v>26</v>
      </c>
      <c r="F52" s="32">
        <v>11</v>
      </c>
    </row>
    <row r="53" spans="2:8" x14ac:dyDescent="0.15">
      <c r="E53" s="32" t="s">
        <v>26</v>
      </c>
    </row>
    <row r="54" spans="2:8" x14ac:dyDescent="0.15">
      <c r="E54" s="32" t="s">
        <v>26</v>
      </c>
    </row>
    <row r="56" spans="2:8" x14ac:dyDescent="0.15">
      <c r="B56" s="30" t="s">
        <v>257</v>
      </c>
      <c r="C56" s="32">
        <v>3</v>
      </c>
      <c r="E56" s="32" t="s">
        <v>26</v>
      </c>
      <c r="G56" s="32">
        <v>0</v>
      </c>
      <c r="H56" s="30" t="s">
        <v>258</v>
      </c>
    </row>
    <row r="57" spans="2:8" x14ac:dyDescent="0.15">
      <c r="B57" s="30" t="s">
        <v>241</v>
      </c>
      <c r="E57" s="32" t="s">
        <v>26</v>
      </c>
    </row>
    <row r="58" spans="2:8" x14ac:dyDescent="0.15">
      <c r="E58" s="32" t="s">
        <v>26</v>
      </c>
    </row>
    <row r="59" spans="2:8" x14ac:dyDescent="0.15">
      <c r="E59" s="32" t="s">
        <v>26</v>
      </c>
    </row>
    <row r="60" spans="2:8" x14ac:dyDescent="0.15">
      <c r="E60" s="32" t="s">
        <v>26</v>
      </c>
    </row>
    <row r="62" spans="2:8" x14ac:dyDescent="0.15">
      <c r="B62" s="30" t="s">
        <v>259</v>
      </c>
      <c r="C62" s="32">
        <v>3</v>
      </c>
      <c r="D62" s="32">
        <v>5</v>
      </c>
      <c r="E62" s="32" t="s">
        <v>26</v>
      </c>
      <c r="F62" s="32">
        <v>11</v>
      </c>
      <c r="G62" s="32">
        <v>1</v>
      </c>
      <c r="H62" s="30" t="s">
        <v>260</v>
      </c>
    </row>
    <row r="63" spans="2:8" x14ac:dyDescent="0.15">
      <c r="B63" s="30" t="s">
        <v>261</v>
      </c>
      <c r="D63" s="32">
        <v>16</v>
      </c>
      <c r="E63" s="32" t="s">
        <v>26</v>
      </c>
      <c r="F63" s="32">
        <v>14</v>
      </c>
      <c r="H63" s="30" t="s">
        <v>262</v>
      </c>
    </row>
    <row r="64" spans="2:8" x14ac:dyDescent="0.15">
      <c r="D64" s="32">
        <v>11</v>
      </c>
      <c r="E64" s="32" t="s">
        <v>26</v>
      </c>
      <c r="F64" s="32">
        <v>8</v>
      </c>
    </row>
    <row r="65" spans="2:8" x14ac:dyDescent="0.15">
      <c r="D65" s="32">
        <v>11</v>
      </c>
      <c r="E65" s="32" t="s">
        <v>26</v>
      </c>
      <c r="F65" s="32">
        <v>5</v>
      </c>
    </row>
    <row r="66" spans="2:8" x14ac:dyDescent="0.15">
      <c r="E66" s="32" t="s">
        <v>26</v>
      </c>
    </row>
    <row r="68" spans="2:8" x14ac:dyDescent="0.15">
      <c r="B68" s="30" t="s">
        <v>263</v>
      </c>
      <c r="C68" s="32">
        <v>2</v>
      </c>
      <c r="D68" s="32">
        <v>6</v>
      </c>
      <c r="E68" s="32" t="s">
        <v>26</v>
      </c>
      <c r="F68" s="32">
        <v>11</v>
      </c>
      <c r="G68" s="32">
        <v>3</v>
      </c>
      <c r="H68" s="30" t="s">
        <v>264</v>
      </c>
    </row>
    <row r="69" spans="2:8" x14ac:dyDescent="0.15">
      <c r="B69" s="30" t="s">
        <v>248</v>
      </c>
      <c r="D69" s="32">
        <v>11</v>
      </c>
      <c r="E69" s="32" t="s">
        <v>26</v>
      </c>
      <c r="F69" s="32">
        <v>9</v>
      </c>
      <c r="H69" s="30" t="s">
        <v>241</v>
      </c>
    </row>
    <row r="70" spans="2:8" x14ac:dyDescent="0.15">
      <c r="D70" s="32">
        <v>12</v>
      </c>
      <c r="E70" s="32" t="s">
        <v>26</v>
      </c>
      <c r="F70" s="32">
        <v>10</v>
      </c>
    </row>
    <row r="71" spans="2:8" x14ac:dyDescent="0.15">
      <c r="D71" s="32">
        <v>9</v>
      </c>
      <c r="E71" s="32" t="s">
        <v>26</v>
      </c>
      <c r="F71" s="32">
        <v>11</v>
      </c>
    </row>
    <row r="72" spans="2:8" x14ac:dyDescent="0.15">
      <c r="D72" s="32">
        <v>5</v>
      </c>
      <c r="E72" s="32" t="s">
        <v>26</v>
      </c>
      <c r="F72" s="32">
        <v>11</v>
      </c>
    </row>
    <row r="74" spans="2:8" x14ac:dyDescent="0.15">
      <c r="B74" s="30" t="s">
        <v>258</v>
      </c>
      <c r="C74" s="32">
        <v>0</v>
      </c>
      <c r="E74" s="32" t="s">
        <v>26</v>
      </c>
      <c r="G74" s="32">
        <v>3</v>
      </c>
      <c r="H74" s="30" t="s">
        <v>265</v>
      </c>
    </row>
    <row r="75" spans="2:8" x14ac:dyDescent="0.15">
      <c r="E75" s="32" t="s">
        <v>26</v>
      </c>
      <c r="H75" s="30" t="s">
        <v>254</v>
      </c>
    </row>
    <row r="76" spans="2:8" x14ac:dyDescent="0.15">
      <c r="E76" s="32" t="s">
        <v>26</v>
      </c>
    </row>
    <row r="77" spans="2:8" x14ac:dyDescent="0.15">
      <c r="E77" s="32" t="s">
        <v>26</v>
      </c>
    </row>
    <row r="78" spans="2:8" x14ac:dyDescent="0.15">
      <c r="E78" s="32" t="s">
        <v>26</v>
      </c>
    </row>
    <row r="80" spans="2:8" x14ac:dyDescent="0.15">
      <c r="B80" s="30" t="s">
        <v>266</v>
      </c>
      <c r="C80" s="32">
        <v>2</v>
      </c>
      <c r="D80" s="32">
        <v>12</v>
      </c>
      <c r="E80" s="32" t="s">
        <v>26</v>
      </c>
      <c r="F80" s="32">
        <v>10</v>
      </c>
      <c r="G80" s="32">
        <v>3</v>
      </c>
      <c r="H80" s="30" t="s">
        <v>267</v>
      </c>
    </row>
    <row r="81" spans="2:8" x14ac:dyDescent="0.15">
      <c r="B81" s="30" t="s">
        <v>244</v>
      </c>
      <c r="D81" s="32">
        <v>5</v>
      </c>
      <c r="E81" s="32" t="s">
        <v>26</v>
      </c>
      <c r="F81" s="32">
        <v>11</v>
      </c>
      <c r="H81" s="30" t="s">
        <v>268</v>
      </c>
    </row>
    <row r="82" spans="2:8" x14ac:dyDescent="0.15">
      <c r="D82" s="32">
        <v>11</v>
      </c>
      <c r="E82" s="32" t="s">
        <v>26</v>
      </c>
      <c r="F82" s="32">
        <v>9</v>
      </c>
    </row>
    <row r="83" spans="2:8" x14ac:dyDescent="0.15">
      <c r="D83" s="32">
        <v>7</v>
      </c>
      <c r="E83" s="32" t="s">
        <v>26</v>
      </c>
      <c r="F83" s="32">
        <v>11</v>
      </c>
    </row>
    <row r="84" spans="2:8" x14ac:dyDescent="0.15">
      <c r="D84" s="32">
        <v>7</v>
      </c>
      <c r="E84" s="32" t="s">
        <v>26</v>
      </c>
      <c r="F84" s="32">
        <v>11</v>
      </c>
    </row>
    <row r="86" spans="2:8" x14ac:dyDescent="0.15">
      <c r="B86" s="30" t="s">
        <v>269</v>
      </c>
      <c r="C86" s="32">
        <v>0</v>
      </c>
      <c r="D86" s="32">
        <v>3</v>
      </c>
      <c r="E86" s="32" t="s">
        <v>26</v>
      </c>
      <c r="F86" s="32">
        <v>11</v>
      </c>
      <c r="G86" s="32">
        <v>3</v>
      </c>
      <c r="H86" s="30" t="s">
        <v>270</v>
      </c>
    </row>
    <row r="87" spans="2:8" x14ac:dyDescent="0.15">
      <c r="B87" s="30" t="s">
        <v>248</v>
      </c>
      <c r="D87" s="32">
        <v>8</v>
      </c>
      <c r="E87" s="32" t="s">
        <v>26</v>
      </c>
      <c r="F87" s="32">
        <v>11</v>
      </c>
      <c r="H87" s="30" t="s">
        <v>232</v>
      </c>
    </row>
    <row r="88" spans="2:8" x14ac:dyDescent="0.15">
      <c r="D88" s="32">
        <v>11</v>
      </c>
      <c r="E88" s="32" t="s">
        <v>26</v>
      </c>
      <c r="F88" s="32">
        <v>13</v>
      </c>
    </row>
    <row r="89" spans="2:8" x14ac:dyDescent="0.15">
      <c r="E89" s="32" t="s">
        <v>26</v>
      </c>
    </row>
    <row r="90" spans="2:8" x14ac:dyDescent="0.15">
      <c r="E90" s="32" t="s">
        <v>26</v>
      </c>
    </row>
    <row r="92" spans="2:8" x14ac:dyDescent="0.15">
      <c r="B92" s="30" t="s">
        <v>271</v>
      </c>
      <c r="C92" s="32">
        <v>3</v>
      </c>
      <c r="D92" s="32">
        <v>11</v>
      </c>
      <c r="E92" s="32" t="s">
        <v>26</v>
      </c>
      <c r="F92" s="32">
        <v>8</v>
      </c>
      <c r="G92" s="32">
        <v>0</v>
      </c>
      <c r="H92" s="30" t="s">
        <v>272</v>
      </c>
    </row>
    <row r="93" spans="2:8" x14ac:dyDescent="0.15">
      <c r="B93" s="30" t="s">
        <v>245</v>
      </c>
      <c r="D93" s="32">
        <v>13</v>
      </c>
      <c r="E93" s="32" t="s">
        <v>26</v>
      </c>
      <c r="F93" s="32">
        <v>11</v>
      </c>
      <c r="H93" s="30" t="s">
        <v>262</v>
      </c>
    </row>
    <row r="94" spans="2:8" x14ac:dyDescent="0.15">
      <c r="D94" s="32">
        <v>11</v>
      </c>
      <c r="E94" s="32" t="s">
        <v>26</v>
      </c>
      <c r="F94" s="32">
        <v>6</v>
      </c>
    </row>
    <row r="95" spans="2:8" x14ac:dyDescent="0.15">
      <c r="E95" s="32" t="s">
        <v>26</v>
      </c>
    </row>
    <row r="96" spans="2:8" x14ac:dyDescent="0.15">
      <c r="E96" s="32" t="s">
        <v>26</v>
      </c>
    </row>
    <row r="98" spans="2:8" x14ac:dyDescent="0.15">
      <c r="B98" s="30" t="s">
        <v>273</v>
      </c>
      <c r="C98" s="32">
        <v>3</v>
      </c>
      <c r="D98" s="32">
        <v>11</v>
      </c>
      <c r="E98" s="32" t="s">
        <v>26</v>
      </c>
      <c r="F98" s="32">
        <v>9</v>
      </c>
      <c r="G98" s="32">
        <v>0</v>
      </c>
      <c r="H98" s="30" t="s">
        <v>274</v>
      </c>
    </row>
    <row r="99" spans="2:8" x14ac:dyDescent="0.15">
      <c r="B99" s="30" t="s">
        <v>275</v>
      </c>
      <c r="D99" s="32">
        <v>13</v>
      </c>
      <c r="E99" s="32" t="s">
        <v>26</v>
      </c>
      <c r="F99" s="32">
        <v>11</v>
      </c>
      <c r="H99" s="30" t="s">
        <v>244</v>
      </c>
    </row>
    <row r="100" spans="2:8" x14ac:dyDescent="0.15">
      <c r="D100" s="32">
        <v>12</v>
      </c>
      <c r="E100" s="32" t="s">
        <v>26</v>
      </c>
      <c r="F100" s="32">
        <v>10</v>
      </c>
    </row>
    <row r="101" spans="2:8" x14ac:dyDescent="0.15">
      <c r="E101" s="32" t="s">
        <v>26</v>
      </c>
    </row>
    <row r="102" spans="2:8" x14ac:dyDescent="0.15">
      <c r="E102" s="32" t="s">
        <v>26</v>
      </c>
    </row>
    <row r="104" spans="2:8" x14ac:dyDescent="0.15">
      <c r="B104" s="30" t="s">
        <v>276</v>
      </c>
      <c r="C104" s="32">
        <v>3</v>
      </c>
      <c r="E104" s="32" t="s">
        <v>26</v>
      </c>
      <c r="G104" s="32">
        <v>0</v>
      </c>
      <c r="H104" s="30" t="s">
        <v>277</v>
      </c>
    </row>
    <row r="105" spans="2:8" x14ac:dyDescent="0.15">
      <c r="B105" s="30" t="s">
        <v>261</v>
      </c>
      <c r="E105" s="32" t="s">
        <v>26</v>
      </c>
      <c r="H105" s="30" t="s">
        <v>232</v>
      </c>
    </row>
    <row r="106" spans="2:8" x14ac:dyDescent="0.15">
      <c r="E106" s="32" t="s">
        <v>26</v>
      </c>
    </row>
    <row r="107" spans="2:8" x14ac:dyDescent="0.15">
      <c r="E107" s="32" t="s">
        <v>26</v>
      </c>
    </row>
    <row r="108" spans="2:8" x14ac:dyDescent="0.15">
      <c r="E108" s="32" t="s">
        <v>26</v>
      </c>
    </row>
    <row r="110" spans="2:8" x14ac:dyDescent="0.15">
      <c r="B110" s="30" t="s">
        <v>278</v>
      </c>
      <c r="C110" s="32">
        <v>1</v>
      </c>
      <c r="D110" s="32">
        <v>9</v>
      </c>
      <c r="E110" s="32" t="s">
        <v>26</v>
      </c>
      <c r="F110" s="32">
        <v>11</v>
      </c>
      <c r="G110" s="32">
        <v>3</v>
      </c>
      <c r="H110" s="30" t="s">
        <v>279</v>
      </c>
    </row>
    <row r="111" spans="2:8" x14ac:dyDescent="0.15">
      <c r="B111" s="30" t="s">
        <v>245</v>
      </c>
      <c r="D111" s="32">
        <v>4</v>
      </c>
      <c r="E111" s="32" t="s">
        <v>26</v>
      </c>
      <c r="F111" s="32">
        <v>11</v>
      </c>
      <c r="H111" s="30" t="s">
        <v>237</v>
      </c>
    </row>
    <row r="112" spans="2:8" x14ac:dyDescent="0.15">
      <c r="D112" s="32">
        <v>11</v>
      </c>
      <c r="E112" s="32" t="s">
        <v>26</v>
      </c>
      <c r="F112" s="32">
        <v>9</v>
      </c>
    </row>
    <row r="113" spans="2:8" x14ac:dyDescent="0.15">
      <c r="D113" s="32">
        <v>6</v>
      </c>
      <c r="E113" s="32" t="s">
        <v>26</v>
      </c>
      <c r="F113" s="32">
        <v>11</v>
      </c>
    </row>
    <row r="114" spans="2:8" x14ac:dyDescent="0.15">
      <c r="E114" s="32" t="s">
        <v>26</v>
      </c>
    </row>
    <row r="116" spans="2:8" x14ac:dyDescent="0.15">
      <c r="B116" s="30" t="s">
        <v>280</v>
      </c>
      <c r="C116" s="32">
        <v>3</v>
      </c>
      <c r="E116" s="32" t="s">
        <v>26</v>
      </c>
      <c r="G116" s="32">
        <v>0</v>
      </c>
      <c r="H116" s="30" t="s">
        <v>258</v>
      </c>
    </row>
    <row r="117" spans="2:8" x14ac:dyDescent="0.15">
      <c r="B117" s="30" t="s">
        <v>248</v>
      </c>
      <c r="E117" s="32" t="s">
        <v>26</v>
      </c>
    </row>
    <row r="118" spans="2:8" x14ac:dyDescent="0.15">
      <c r="E118" s="32" t="s">
        <v>26</v>
      </c>
    </row>
    <row r="119" spans="2:8" x14ac:dyDescent="0.15">
      <c r="E119" s="32" t="s">
        <v>26</v>
      </c>
    </row>
    <row r="120" spans="2:8" x14ac:dyDescent="0.15">
      <c r="E120" s="32" t="s">
        <v>26</v>
      </c>
    </row>
    <row r="122" spans="2:8" x14ac:dyDescent="0.15">
      <c r="B122" s="30" t="s">
        <v>281</v>
      </c>
      <c r="C122" s="32">
        <v>3</v>
      </c>
      <c r="D122" s="32">
        <v>7</v>
      </c>
      <c r="E122" s="32" t="s">
        <v>26</v>
      </c>
      <c r="F122" s="32">
        <v>11</v>
      </c>
      <c r="G122" s="32">
        <v>2</v>
      </c>
      <c r="H122" s="30" t="s">
        <v>282</v>
      </c>
    </row>
    <row r="123" spans="2:8" x14ac:dyDescent="0.15">
      <c r="B123" s="30" t="s">
        <v>283</v>
      </c>
      <c r="D123" s="32">
        <v>11</v>
      </c>
      <c r="E123" s="32" t="s">
        <v>26</v>
      </c>
      <c r="F123" s="32">
        <v>8</v>
      </c>
      <c r="H123" s="30" t="s">
        <v>248</v>
      </c>
    </row>
    <row r="124" spans="2:8" x14ac:dyDescent="0.15">
      <c r="D124" s="32">
        <v>11</v>
      </c>
      <c r="E124" s="32" t="s">
        <v>26</v>
      </c>
      <c r="F124" s="32">
        <v>13</v>
      </c>
    </row>
    <row r="125" spans="2:8" x14ac:dyDescent="0.15">
      <c r="D125" s="32">
        <v>11</v>
      </c>
      <c r="E125" s="32" t="s">
        <v>26</v>
      </c>
      <c r="F125" s="32">
        <v>7</v>
      </c>
    </row>
    <row r="126" spans="2:8" x14ac:dyDescent="0.15">
      <c r="D126" s="32">
        <v>12</v>
      </c>
      <c r="E126" s="32" t="s">
        <v>26</v>
      </c>
      <c r="F126" s="32">
        <v>10</v>
      </c>
    </row>
    <row r="129" spans="2:8" x14ac:dyDescent="0.15">
      <c r="B129" s="30" t="s">
        <v>284</v>
      </c>
    </row>
    <row r="131" spans="2:8" x14ac:dyDescent="0.15">
      <c r="B131" s="30" t="s">
        <v>285</v>
      </c>
      <c r="C131" s="32">
        <v>3</v>
      </c>
      <c r="D131" s="32">
        <v>11</v>
      </c>
      <c r="E131" s="32" t="s">
        <v>26</v>
      </c>
      <c r="F131" s="32">
        <v>4</v>
      </c>
      <c r="G131" s="32">
        <v>0</v>
      </c>
      <c r="H131" s="30" t="s">
        <v>230</v>
      </c>
    </row>
    <row r="132" spans="2:8" x14ac:dyDescent="0.15">
      <c r="B132" s="30" t="s">
        <v>286</v>
      </c>
      <c r="D132" s="32">
        <v>11</v>
      </c>
      <c r="E132" s="32" t="s">
        <v>26</v>
      </c>
      <c r="F132" s="32">
        <v>6</v>
      </c>
      <c r="H132" s="30" t="s">
        <v>232</v>
      </c>
    </row>
    <row r="133" spans="2:8" x14ac:dyDescent="0.15">
      <c r="D133" s="32">
        <v>11</v>
      </c>
      <c r="E133" s="32" t="s">
        <v>26</v>
      </c>
      <c r="F133" s="32">
        <v>8</v>
      </c>
    </row>
    <row r="134" spans="2:8" x14ac:dyDescent="0.15">
      <c r="E134" s="32" t="s">
        <v>26</v>
      </c>
    </row>
    <row r="135" spans="2:8" x14ac:dyDescent="0.15">
      <c r="E135" s="32" t="s">
        <v>26</v>
      </c>
    </row>
    <row r="137" spans="2:8" x14ac:dyDescent="0.15">
      <c r="B137" s="30" t="s">
        <v>287</v>
      </c>
      <c r="C137" s="32">
        <v>3</v>
      </c>
      <c r="D137" s="32">
        <v>11</v>
      </c>
      <c r="E137" s="32" t="s">
        <v>26</v>
      </c>
      <c r="F137" s="32">
        <v>5</v>
      </c>
      <c r="G137" s="32">
        <v>0</v>
      </c>
      <c r="H137" s="30" t="s">
        <v>288</v>
      </c>
    </row>
    <row r="138" spans="2:8" x14ac:dyDescent="0.15">
      <c r="B138" s="30" t="s">
        <v>248</v>
      </c>
      <c r="D138" s="32">
        <v>11</v>
      </c>
      <c r="E138" s="32" t="s">
        <v>26</v>
      </c>
      <c r="F138" s="32">
        <v>5</v>
      </c>
      <c r="H138" s="30" t="s">
        <v>261</v>
      </c>
    </row>
    <row r="139" spans="2:8" x14ac:dyDescent="0.15">
      <c r="D139" s="32">
        <v>11</v>
      </c>
      <c r="E139" s="32" t="s">
        <v>26</v>
      </c>
      <c r="F139" s="32">
        <v>3</v>
      </c>
    </row>
    <row r="140" spans="2:8" x14ac:dyDescent="0.15">
      <c r="E140" s="32" t="s">
        <v>26</v>
      </c>
    </row>
    <row r="141" spans="2:8" x14ac:dyDescent="0.15">
      <c r="E141" s="32" t="s">
        <v>26</v>
      </c>
    </row>
    <row r="143" spans="2:8" x14ac:dyDescent="0.15">
      <c r="B143" s="30" t="s">
        <v>289</v>
      </c>
      <c r="C143" s="32">
        <v>0</v>
      </c>
      <c r="D143" s="32">
        <v>9</v>
      </c>
      <c r="E143" s="32" t="s">
        <v>26</v>
      </c>
      <c r="F143" s="32">
        <v>11</v>
      </c>
      <c r="G143" s="32">
        <v>3</v>
      </c>
      <c r="H143" s="30" t="s">
        <v>234</v>
      </c>
    </row>
    <row r="144" spans="2:8" x14ac:dyDescent="0.15">
      <c r="B144" s="30" t="s">
        <v>244</v>
      </c>
      <c r="D144" s="32">
        <v>8</v>
      </c>
      <c r="E144" s="32" t="s">
        <v>26</v>
      </c>
      <c r="F144" s="32">
        <v>11</v>
      </c>
      <c r="H144" s="30" t="s">
        <v>236</v>
      </c>
    </row>
    <row r="145" spans="2:8" x14ac:dyDescent="0.15">
      <c r="D145" s="32">
        <v>13</v>
      </c>
      <c r="E145" s="32" t="s">
        <v>26</v>
      </c>
      <c r="F145" s="32">
        <v>15</v>
      </c>
    </row>
    <row r="146" spans="2:8" x14ac:dyDescent="0.15">
      <c r="E146" s="32" t="s">
        <v>26</v>
      </c>
    </row>
    <row r="147" spans="2:8" x14ac:dyDescent="0.15">
      <c r="E147" s="32" t="s">
        <v>26</v>
      </c>
    </row>
    <row r="149" spans="2:8" x14ac:dyDescent="0.15">
      <c r="B149" s="30" t="s">
        <v>238</v>
      </c>
      <c r="C149" s="32">
        <v>0</v>
      </c>
      <c r="D149" s="32">
        <v>3</v>
      </c>
      <c r="E149" s="32" t="s">
        <v>26</v>
      </c>
      <c r="F149" s="32">
        <v>11</v>
      </c>
      <c r="G149" s="32">
        <v>3</v>
      </c>
      <c r="H149" s="30" t="s">
        <v>290</v>
      </c>
    </row>
    <row r="150" spans="2:8" x14ac:dyDescent="0.15">
      <c r="B150" s="30" t="s">
        <v>240</v>
      </c>
      <c r="D150" s="32">
        <v>1</v>
      </c>
      <c r="E150" s="32" t="s">
        <v>26</v>
      </c>
      <c r="F150" s="32">
        <v>11</v>
      </c>
      <c r="H150" s="30" t="s">
        <v>248</v>
      </c>
    </row>
    <row r="151" spans="2:8" x14ac:dyDescent="0.15">
      <c r="D151" s="32">
        <v>5</v>
      </c>
      <c r="E151" s="32" t="s">
        <v>26</v>
      </c>
      <c r="F151" s="32">
        <v>11</v>
      </c>
    </row>
    <row r="152" spans="2:8" x14ac:dyDescent="0.15">
      <c r="E152" s="32" t="s">
        <v>26</v>
      </c>
    </row>
    <row r="153" spans="2:8" x14ac:dyDescent="0.15">
      <c r="E153" s="32" t="s">
        <v>26</v>
      </c>
    </row>
    <row r="155" spans="2:8" x14ac:dyDescent="0.15">
      <c r="B155" s="30" t="s">
        <v>291</v>
      </c>
      <c r="C155" s="32">
        <v>3</v>
      </c>
      <c r="D155" s="32">
        <v>11</v>
      </c>
      <c r="E155" s="32" t="s">
        <v>26</v>
      </c>
      <c r="F155" s="32">
        <v>8</v>
      </c>
      <c r="G155" s="32">
        <v>0</v>
      </c>
      <c r="H155" s="30" t="s">
        <v>243</v>
      </c>
    </row>
    <row r="156" spans="2:8" x14ac:dyDescent="0.15">
      <c r="B156" s="30" t="s">
        <v>292</v>
      </c>
      <c r="D156" s="32">
        <v>11</v>
      </c>
      <c r="E156" s="32" t="s">
        <v>26</v>
      </c>
      <c r="F156" s="32">
        <v>6</v>
      </c>
      <c r="H156" s="30" t="s">
        <v>245</v>
      </c>
    </row>
    <row r="157" spans="2:8" x14ac:dyDescent="0.15">
      <c r="D157" s="32">
        <v>11</v>
      </c>
      <c r="E157" s="32" t="s">
        <v>26</v>
      </c>
      <c r="F157" s="32">
        <v>9</v>
      </c>
    </row>
    <row r="158" spans="2:8" x14ac:dyDescent="0.15">
      <c r="E158" s="32" t="s">
        <v>26</v>
      </c>
    </row>
    <row r="159" spans="2:8" x14ac:dyDescent="0.15">
      <c r="E159" s="32" t="s">
        <v>26</v>
      </c>
    </row>
    <row r="161" spans="2:8" x14ac:dyDescent="0.15">
      <c r="B161" s="30" t="s">
        <v>293</v>
      </c>
      <c r="C161" s="32">
        <v>3</v>
      </c>
      <c r="D161" s="32">
        <v>11</v>
      </c>
      <c r="E161" s="32" t="s">
        <v>26</v>
      </c>
      <c r="F161" s="32">
        <v>2</v>
      </c>
      <c r="G161" s="32">
        <v>1</v>
      </c>
      <c r="H161" s="30" t="s">
        <v>294</v>
      </c>
    </row>
    <row r="162" spans="2:8" x14ac:dyDescent="0.15">
      <c r="B162" s="30" t="s">
        <v>295</v>
      </c>
      <c r="D162" s="32">
        <v>10</v>
      </c>
      <c r="E162" s="32" t="s">
        <v>26</v>
      </c>
      <c r="F162" s="32">
        <v>12</v>
      </c>
      <c r="H162" s="30" t="s">
        <v>248</v>
      </c>
    </row>
    <row r="163" spans="2:8" x14ac:dyDescent="0.15">
      <c r="D163" s="32">
        <v>12</v>
      </c>
      <c r="E163" s="32" t="s">
        <v>26</v>
      </c>
      <c r="F163" s="32">
        <v>10</v>
      </c>
    </row>
    <row r="164" spans="2:8" x14ac:dyDescent="0.15">
      <c r="D164" s="32">
        <v>11</v>
      </c>
      <c r="E164" s="32" t="s">
        <v>26</v>
      </c>
      <c r="F164" s="32">
        <v>6</v>
      </c>
    </row>
    <row r="165" spans="2:8" x14ac:dyDescent="0.15">
      <c r="E165" s="32" t="s">
        <v>26</v>
      </c>
    </row>
    <row r="167" spans="2:8" x14ac:dyDescent="0.15">
      <c r="B167" s="30" t="s">
        <v>296</v>
      </c>
      <c r="C167" s="32">
        <v>2</v>
      </c>
      <c r="D167" s="32">
        <v>4</v>
      </c>
      <c r="E167" s="32" t="s">
        <v>26</v>
      </c>
      <c r="F167" s="32">
        <v>11</v>
      </c>
      <c r="G167" s="32">
        <v>3</v>
      </c>
      <c r="H167" s="30" t="s">
        <v>297</v>
      </c>
    </row>
    <row r="168" spans="2:8" x14ac:dyDescent="0.15">
      <c r="B168" s="30" t="s">
        <v>233</v>
      </c>
      <c r="D168" s="32">
        <v>11</v>
      </c>
      <c r="E168" s="32" t="s">
        <v>26</v>
      </c>
      <c r="F168" s="32">
        <v>3</v>
      </c>
      <c r="H168" s="30" t="s">
        <v>262</v>
      </c>
    </row>
    <row r="169" spans="2:8" x14ac:dyDescent="0.15">
      <c r="D169" s="32">
        <v>11</v>
      </c>
      <c r="E169" s="32" t="s">
        <v>26</v>
      </c>
      <c r="F169" s="32">
        <v>9</v>
      </c>
    </row>
    <row r="170" spans="2:8" x14ac:dyDescent="0.15">
      <c r="D170" s="32">
        <v>14</v>
      </c>
      <c r="E170" s="32" t="s">
        <v>26</v>
      </c>
      <c r="F170" s="32">
        <v>16</v>
      </c>
    </row>
    <row r="171" spans="2:8" x14ac:dyDescent="0.15">
      <c r="D171" s="32">
        <v>9</v>
      </c>
      <c r="E171" s="32" t="s">
        <v>26</v>
      </c>
      <c r="F171" s="32">
        <v>11</v>
      </c>
    </row>
    <row r="173" spans="2:8" x14ac:dyDescent="0.15">
      <c r="B173" s="30" t="s">
        <v>247</v>
      </c>
      <c r="C173" s="32">
        <v>0</v>
      </c>
      <c r="D173" s="32">
        <v>3</v>
      </c>
      <c r="E173" s="32" t="s">
        <v>26</v>
      </c>
      <c r="F173" s="32">
        <v>11</v>
      </c>
      <c r="G173" s="32">
        <v>3</v>
      </c>
      <c r="H173" s="30" t="s">
        <v>298</v>
      </c>
    </row>
    <row r="174" spans="2:8" x14ac:dyDescent="0.15">
      <c r="B174" s="30" t="s">
        <v>232</v>
      </c>
      <c r="D174" s="32">
        <v>6</v>
      </c>
      <c r="E174" s="32" t="s">
        <v>26</v>
      </c>
      <c r="F174" s="32">
        <v>11</v>
      </c>
      <c r="H174" s="30" t="s">
        <v>236</v>
      </c>
    </row>
    <row r="175" spans="2:8" x14ac:dyDescent="0.15">
      <c r="D175" s="32">
        <v>6</v>
      </c>
      <c r="E175" s="32" t="s">
        <v>26</v>
      </c>
      <c r="F175" s="32">
        <v>11</v>
      </c>
    </row>
    <row r="176" spans="2:8" x14ac:dyDescent="0.15">
      <c r="E176" s="32" t="s">
        <v>26</v>
      </c>
    </row>
    <row r="177" spans="2:8" x14ac:dyDescent="0.15">
      <c r="E177" s="32" t="s">
        <v>26</v>
      </c>
    </row>
    <row r="179" spans="2:8" x14ac:dyDescent="0.15">
      <c r="B179" s="30" t="s">
        <v>299</v>
      </c>
      <c r="C179" s="32">
        <v>2</v>
      </c>
      <c r="D179" s="32">
        <v>6</v>
      </c>
      <c r="E179" s="32" t="s">
        <v>26</v>
      </c>
      <c r="F179" s="32">
        <v>11</v>
      </c>
      <c r="G179" s="32">
        <v>3</v>
      </c>
      <c r="H179" s="30" t="s">
        <v>250</v>
      </c>
    </row>
    <row r="180" spans="2:8" x14ac:dyDescent="0.15">
      <c r="B180" s="30" t="s">
        <v>286</v>
      </c>
      <c r="D180" s="32">
        <v>9</v>
      </c>
      <c r="E180" s="32" t="s">
        <v>26</v>
      </c>
      <c r="F180" s="32">
        <v>11</v>
      </c>
      <c r="H180" s="30" t="s">
        <v>248</v>
      </c>
    </row>
    <row r="181" spans="2:8" x14ac:dyDescent="0.15">
      <c r="D181" s="32">
        <v>11</v>
      </c>
      <c r="E181" s="32" t="s">
        <v>26</v>
      </c>
      <c r="F181" s="32">
        <v>9</v>
      </c>
    </row>
    <row r="182" spans="2:8" x14ac:dyDescent="0.15">
      <c r="D182" s="32">
        <v>11</v>
      </c>
      <c r="E182" s="32" t="s">
        <v>26</v>
      </c>
      <c r="F182" s="32">
        <v>3</v>
      </c>
    </row>
    <row r="183" spans="2:8" x14ac:dyDescent="0.15">
      <c r="D183" s="32">
        <v>6</v>
      </c>
      <c r="E183" s="32" t="s">
        <v>26</v>
      </c>
      <c r="F183" s="32">
        <v>11</v>
      </c>
    </row>
    <row r="185" spans="2:8" x14ac:dyDescent="0.15">
      <c r="B185" s="30" t="s">
        <v>300</v>
      </c>
      <c r="C185" s="32">
        <v>3</v>
      </c>
      <c r="D185" s="32">
        <v>11</v>
      </c>
      <c r="E185" s="32" t="s">
        <v>26</v>
      </c>
      <c r="F185" s="32">
        <v>5</v>
      </c>
      <c r="G185" s="32">
        <v>0</v>
      </c>
      <c r="H185" s="30" t="s">
        <v>301</v>
      </c>
    </row>
    <row r="186" spans="2:8" x14ac:dyDescent="0.15">
      <c r="B186" s="30" t="s">
        <v>295</v>
      </c>
      <c r="D186" s="32">
        <v>11</v>
      </c>
      <c r="E186" s="32" t="s">
        <v>26</v>
      </c>
      <c r="F186" s="32">
        <v>2</v>
      </c>
      <c r="H186" s="30" t="s">
        <v>245</v>
      </c>
    </row>
    <row r="187" spans="2:8" x14ac:dyDescent="0.15">
      <c r="D187" s="32">
        <v>11</v>
      </c>
      <c r="E187" s="32" t="s">
        <v>26</v>
      </c>
      <c r="F187" s="32">
        <v>1</v>
      </c>
    </row>
    <row r="188" spans="2:8" x14ac:dyDescent="0.15">
      <c r="E188" s="32" t="s">
        <v>26</v>
      </c>
    </row>
    <row r="189" spans="2:8" x14ac:dyDescent="0.15">
      <c r="E189" s="32" t="s">
        <v>26</v>
      </c>
    </row>
    <row r="191" spans="2:8" x14ac:dyDescent="0.15">
      <c r="B191" s="30" t="s">
        <v>302</v>
      </c>
      <c r="C191" s="32">
        <v>3</v>
      </c>
      <c r="D191" s="32">
        <v>11</v>
      </c>
      <c r="E191" s="32" t="s">
        <v>26</v>
      </c>
      <c r="F191" s="32">
        <v>6</v>
      </c>
      <c r="G191" s="32">
        <v>1</v>
      </c>
      <c r="H191" s="30" t="s">
        <v>303</v>
      </c>
    </row>
    <row r="192" spans="2:8" x14ac:dyDescent="0.15">
      <c r="B192" s="30" t="s">
        <v>261</v>
      </c>
      <c r="D192" s="32">
        <v>13</v>
      </c>
      <c r="E192" s="32" t="s">
        <v>26</v>
      </c>
      <c r="F192" s="32">
        <v>11</v>
      </c>
      <c r="H192" s="30" t="s">
        <v>248</v>
      </c>
    </row>
    <row r="193" spans="2:8" x14ac:dyDescent="0.15">
      <c r="D193" s="32">
        <v>8</v>
      </c>
      <c r="E193" s="32" t="s">
        <v>26</v>
      </c>
      <c r="F193" s="32">
        <v>11</v>
      </c>
    </row>
    <row r="194" spans="2:8" x14ac:dyDescent="0.15">
      <c r="D194" s="32">
        <v>11</v>
      </c>
      <c r="E194" s="32" t="s">
        <v>26</v>
      </c>
      <c r="F194" s="32">
        <v>6</v>
      </c>
    </row>
    <row r="195" spans="2:8" x14ac:dyDescent="0.15">
      <c r="E195" s="32" t="s">
        <v>26</v>
      </c>
    </row>
    <row r="197" spans="2:8" x14ac:dyDescent="0.15">
      <c r="B197" s="30" t="s">
        <v>252</v>
      </c>
      <c r="C197" s="32">
        <v>0</v>
      </c>
      <c r="D197" s="32">
        <v>8</v>
      </c>
      <c r="E197" s="32" t="s">
        <v>26</v>
      </c>
      <c r="F197" s="32">
        <v>11</v>
      </c>
      <c r="G197" s="32">
        <v>3</v>
      </c>
      <c r="H197" s="30" t="s">
        <v>304</v>
      </c>
    </row>
    <row r="198" spans="2:8" x14ac:dyDescent="0.15">
      <c r="B198" s="30" t="s">
        <v>254</v>
      </c>
      <c r="D198" s="32">
        <v>5</v>
      </c>
      <c r="E198" s="32" t="s">
        <v>26</v>
      </c>
      <c r="F198" s="32">
        <v>11</v>
      </c>
      <c r="H198" s="30" t="s">
        <v>236</v>
      </c>
    </row>
    <row r="199" spans="2:8" x14ac:dyDescent="0.15">
      <c r="D199" s="32">
        <v>8</v>
      </c>
      <c r="E199" s="32" t="s">
        <v>26</v>
      </c>
      <c r="F199" s="32">
        <v>11</v>
      </c>
    </row>
    <row r="200" spans="2:8" x14ac:dyDescent="0.15">
      <c r="E200" s="32" t="s">
        <v>26</v>
      </c>
    </row>
    <row r="201" spans="2:8" x14ac:dyDescent="0.15">
      <c r="E201" s="32" t="s">
        <v>26</v>
      </c>
    </row>
    <row r="203" spans="2:8" x14ac:dyDescent="0.15">
      <c r="B203" s="30" t="s">
        <v>305</v>
      </c>
      <c r="C203" s="32">
        <v>3</v>
      </c>
      <c r="D203" s="32">
        <v>11</v>
      </c>
      <c r="E203" s="32" t="s">
        <v>26</v>
      </c>
      <c r="F203" s="32">
        <v>5</v>
      </c>
      <c r="G203" s="32">
        <v>0</v>
      </c>
      <c r="H203" s="30" t="s">
        <v>256</v>
      </c>
    </row>
    <row r="204" spans="2:8" x14ac:dyDescent="0.15">
      <c r="B204" s="30" t="s">
        <v>236</v>
      </c>
      <c r="D204" s="32">
        <v>11</v>
      </c>
      <c r="E204" s="32" t="s">
        <v>26</v>
      </c>
      <c r="F204" s="32">
        <v>6</v>
      </c>
      <c r="H204" s="30" t="s">
        <v>248</v>
      </c>
    </row>
    <row r="205" spans="2:8" x14ac:dyDescent="0.15">
      <c r="D205" s="32">
        <v>11</v>
      </c>
      <c r="E205" s="32" t="s">
        <v>26</v>
      </c>
      <c r="F205" s="32">
        <v>7</v>
      </c>
    </row>
    <row r="206" spans="2:8" x14ac:dyDescent="0.15">
      <c r="E206" s="32" t="s">
        <v>26</v>
      </c>
    </row>
    <row r="207" spans="2:8" x14ac:dyDescent="0.15">
      <c r="E207" s="32" t="s">
        <v>26</v>
      </c>
    </row>
    <row r="209" spans="2:8" x14ac:dyDescent="0.15">
      <c r="B209" s="30" t="s">
        <v>257</v>
      </c>
      <c r="C209" s="32">
        <v>0</v>
      </c>
      <c r="D209" s="32">
        <v>8</v>
      </c>
      <c r="E209" s="32" t="s">
        <v>26</v>
      </c>
      <c r="F209" s="32">
        <v>11</v>
      </c>
      <c r="G209" s="32">
        <v>3</v>
      </c>
      <c r="H209" s="30" t="s">
        <v>306</v>
      </c>
    </row>
    <row r="210" spans="2:8" x14ac:dyDescent="0.15">
      <c r="B210" s="30" t="s">
        <v>241</v>
      </c>
      <c r="D210" s="32">
        <v>8</v>
      </c>
      <c r="E210" s="32" t="s">
        <v>26</v>
      </c>
      <c r="F210" s="32">
        <v>11</v>
      </c>
      <c r="H210" s="30" t="s">
        <v>244</v>
      </c>
    </row>
    <row r="211" spans="2:8" x14ac:dyDescent="0.15">
      <c r="D211" s="32">
        <v>8</v>
      </c>
      <c r="E211" s="32" t="s">
        <v>26</v>
      </c>
      <c r="F211" s="32">
        <v>11</v>
      </c>
    </row>
    <row r="212" spans="2:8" x14ac:dyDescent="0.15">
      <c r="E212" s="32" t="s">
        <v>26</v>
      </c>
    </row>
    <row r="213" spans="2:8" x14ac:dyDescent="0.15">
      <c r="E213" s="32" t="s">
        <v>26</v>
      </c>
    </row>
    <row r="215" spans="2:8" x14ac:dyDescent="0.15">
      <c r="B215" s="30" t="s">
        <v>307</v>
      </c>
      <c r="C215" s="32">
        <v>3</v>
      </c>
      <c r="D215" s="32">
        <v>11</v>
      </c>
      <c r="E215" s="32" t="s">
        <v>26</v>
      </c>
      <c r="F215" s="32">
        <v>5</v>
      </c>
      <c r="G215" s="32">
        <v>0</v>
      </c>
      <c r="H215" s="30" t="s">
        <v>308</v>
      </c>
    </row>
    <row r="216" spans="2:8" x14ac:dyDescent="0.15">
      <c r="B216" s="30" t="s">
        <v>232</v>
      </c>
      <c r="D216" s="32">
        <v>11</v>
      </c>
      <c r="E216" s="32" t="s">
        <v>26</v>
      </c>
      <c r="F216" s="32">
        <v>7</v>
      </c>
      <c r="H216" s="30" t="s">
        <v>286</v>
      </c>
    </row>
    <row r="217" spans="2:8" x14ac:dyDescent="0.15">
      <c r="D217" s="32">
        <v>11</v>
      </c>
      <c r="E217" s="32" t="s">
        <v>26</v>
      </c>
      <c r="F217" s="32">
        <v>9</v>
      </c>
    </row>
    <row r="218" spans="2:8" x14ac:dyDescent="0.15">
      <c r="E218" s="32" t="s">
        <v>26</v>
      </c>
    </row>
    <row r="219" spans="2:8" x14ac:dyDescent="0.15">
      <c r="E219" s="32" t="s">
        <v>26</v>
      </c>
    </row>
    <row r="221" spans="2:8" x14ac:dyDescent="0.15">
      <c r="B221" s="30" t="s">
        <v>259</v>
      </c>
      <c r="C221" s="32">
        <v>0</v>
      </c>
      <c r="D221" s="32">
        <v>3</v>
      </c>
      <c r="E221" s="32" t="s">
        <v>26</v>
      </c>
      <c r="F221" s="32">
        <v>11</v>
      </c>
      <c r="G221" s="32">
        <v>3</v>
      </c>
      <c r="H221" s="30" t="s">
        <v>309</v>
      </c>
    </row>
    <row r="222" spans="2:8" x14ac:dyDescent="0.15">
      <c r="B222" s="30" t="s">
        <v>261</v>
      </c>
      <c r="D222" s="32">
        <v>10</v>
      </c>
      <c r="E222" s="32" t="s">
        <v>26</v>
      </c>
      <c r="F222" s="32">
        <v>12</v>
      </c>
      <c r="H222" s="30" t="s">
        <v>233</v>
      </c>
    </row>
    <row r="223" spans="2:8" x14ac:dyDescent="0.15">
      <c r="D223" s="32">
        <v>9</v>
      </c>
      <c r="E223" s="32" t="s">
        <v>26</v>
      </c>
      <c r="F223" s="32">
        <v>11</v>
      </c>
    </row>
    <row r="224" spans="2:8" x14ac:dyDescent="0.15">
      <c r="E224" s="32" t="s">
        <v>26</v>
      </c>
    </row>
    <row r="225" spans="2:8" x14ac:dyDescent="0.15">
      <c r="E225" s="32" t="s">
        <v>26</v>
      </c>
    </row>
    <row r="227" spans="2:8" x14ac:dyDescent="0.15">
      <c r="B227" s="30" t="s">
        <v>310</v>
      </c>
      <c r="C227" s="32">
        <v>3</v>
      </c>
      <c r="E227" s="32" t="s">
        <v>26</v>
      </c>
      <c r="G227" s="32">
        <v>0</v>
      </c>
      <c r="H227" s="30" t="s">
        <v>264</v>
      </c>
    </row>
    <row r="228" spans="2:8" x14ac:dyDescent="0.15">
      <c r="B228" s="30" t="s">
        <v>261</v>
      </c>
      <c r="E228" s="32" t="s">
        <v>26</v>
      </c>
      <c r="H228" s="30" t="s">
        <v>241</v>
      </c>
    </row>
    <row r="229" spans="2:8" x14ac:dyDescent="0.15">
      <c r="E229" s="32" t="s">
        <v>26</v>
      </c>
    </row>
    <row r="230" spans="2:8" x14ac:dyDescent="0.15">
      <c r="E230" s="32" t="s">
        <v>26</v>
      </c>
    </row>
    <row r="231" spans="2:8" x14ac:dyDescent="0.15">
      <c r="E231" s="32" t="s">
        <v>26</v>
      </c>
    </row>
    <row r="233" spans="2:8" x14ac:dyDescent="0.15">
      <c r="B233" s="30" t="s">
        <v>311</v>
      </c>
      <c r="C233" s="32">
        <v>1</v>
      </c>
      <c r="D233" s="32">
        <v>5</v>
      </c>
      <c r="E233" s="32" t="s">
        <v>26</v>
      </c>
      <c r="F233" s="32">
        <v>11</v>
      </c>
      <c r="G233" s="32">
        <v>3</v>
      </c>
      <c r="H233" s="30" t="s">
        <v>312</v>
      </c>
    </row>
    <row r="234" spans="2:8" x14ac:dyDescent="0.15">
      <c r="B234" s="30" t="s">
        <v>233</v>
      </c>
      <c r="D234" s="32">
        <v>11</v>
      </c>
      <c r="E234" s="32" t="s">
        <v>26</v>
      </c>
      <c r="F234" s="32">
        <v>8</v>
      </c>
      <c r="H234" s="30" t="s">
        <v>236</v>
      </c>
    </row>
    <row r="235" spans="2:8" x14ac:dyDescent="0.15">
      <c r="D235" s="32">
        <v>5</v>
      </c>
      <c r="E235" s="32" t="s">
        <v>26</v>
      </c>
      <c r="F235" s="32">
        <v>11</v>
      </c>
    </row>
    <row r="236" spans="2:8" x14ac:dyDescent="0.15">
      <c r="D236" s="32">
        <v>6</v>
      </c>
      <c r="E236" s="32" t="s">
        <v>26</v>
      </c>
      <c r="F236" s="32">
        <v>11</v>
      </c>
    </row>
    <row r="237" spans="2:8" x14ac:dyDescent="0.15">
      <c r="E237" s="32" t="s">
        <v>26</v>
      </c>
    </row>
    <row r="239" spans="2:8" x14ac:dyDescent="0.15">
      <c r="B239" s="30" t="s">
        <v>313</v>
      </c>
      <c r="C239" s="32">
        <v>0</v>
      </c>
      <c r="E239" s="32" t="s">
        <v>26</v>
      </c>
      <c r="G239" s="32">
        <v>3</v>
      </c>
      <c r="H239" s="30" t="s">
        <v>265</v>
      </c>
    </row>
    <row r="240" spans="2:8" x14ac:dyDescent="0.15">
      <c r="B240" s="30" t="s">
        <v>248</v>
      </c>
      <c r="E240" s="32" t="s">
        <v>26</v>
      </c>
      <c r="H240" s="30" t="s">
        <v>254</v>
      </c>
    </row>
    <row r="241" spans="2:8" x14ac:dyDescent="0.15">
      <c r="E241" s="32" t="s">
        <v>26</v>
      </c>
    </row>
    <row r="242" spans="2:8" x14ac:dyDescent="0.15">
      <c r="E242" s="32" t="s">
        <v>26</v>
      </c>
    </row>
    <row r="243" spans="2:8" x14ac:dyDescent="0.15">
      <c r="E243" s="32" t="s">
        <v>26</v>
      </c>
    </row>
    <row r="245" spans="2:8" x14ac:dyDescent="0.15">
      <c r="B245" s="30" t="s">
        <v>267</v>
      </c>
      <c r="C245" s="32">
        <v>0</v>
      </c>
      <c r="D245" s="32">
        <v>3</v>
      </c>
      <c r="E245" s="32" t="s">
        <v>26</v>
      </c>
      <c r="F245" s="32">
        <v>11</v>
      </c>
      <c r="G245" s="32">
        <v>3</v>
      </c>
      <c r="H245" s="30" t="s">
        <v>314</v>
      </c>
    </row>
    <row r="246" spans="2:8" x14ac:dyDescent="0.15">
      <c r="B246" s="30" t="s">
        <v>268</v>
      </c>
      <c r="D246" s="32">
        <v>7</v>
      </c>
      <c r="E246" s="32" t="s">
        <v>26</v>
      </c>
      <c r="F246" s="32">
        <v>11</v>
      </c>
      <c r="H246" s="30" t="s">
        <v>232</v>
      </c>
    </row>
    <row r="247" spans="2:8" x14ac:dyDescent="0.15">
      <c r="D247" s="32">
        <v>7</v>
      </c>
      <c r="E247" s="32" t="s">
        <v>26</v>
      </c>
      <c r="F247" s="32">
        <v>11</v>
      </c>
    </row>
    <row r="248" spans="2:8" x14ac:dyDescent="0.15">
      <c r="E248" s="32" t="s">
        <v>26</v>
      </c>
    </row>
    <row r="249" spans="2:8" x14ac:dyDescent="0.15">
      <c r="E249" s="32" t="s">
        <v>26</v>
      </c>
    </row>
    <row r="251" spans="2:8" x14ac:dyDescent="0.15">
      <c r="B251" s="30" t="s">
        <v>315</v>
      </c>
      <c r="C251" s="32">
        <v>3</v>
      </c>
      <c r="D251" s="32">
        <v>11</v>
      </c>
      <c r="E251" s="32" t="s">
        <v>26</v>
      </c>
      <c r="F251" s="32">
        <v>8</v>
      </c>
      <c r="G251" s="32">
        <v>0</v>
      </c>
      <c r="H251" s="30" t="s">
        <v>270</v>
      </c>
    </row>
    <row r="252" spans="2:8" x14ac:dyDescent="0.15">
      <c r="B252" s="30" t="s">
        <v>236</v>
      </c>
      <c r="D252" s="32">
        <v>11</v>
      </c>
      <c r="E252" s="32" t="s">
        <v>26</v>
      </c>
      <c r="F252" s="32">
        <v>5</v>
      </c>
      <c r="H252" s="30" t="s">
        <v>232</v>
      </c>
    </row>
    <row r="253" spans="2:8" x14ac:dyDescent="0.15">
      <c r="D253" s="32">
        <v>11</v>
      </c>
      <c r="E253" s="32" t="s">
        <v>26</v>
      </c>
      <c r="F253" s="32">
        <v>1</v>
      </c>
    </row>
    <row r="254" spans="2:8" x14ac:dyDescent="0.15">
      <c r="E254" s="32" t="s">
        <v>26</v>
      </c>
    </row>
    <row r="255" spans="2:8" x14ac:dyDescent="0.15">
      <c r="E255" s="32" t="s">
        <v>26</v>
      </c>
    </row>
    <row r="257" spans="2:8" x14ac:dyDescent="0.15">
      <c r="B257" s="30" t="s">
        <v>316</v>
      </c>
      <c r="C257" s="32">
        <v>3</v>
      </c>
      <c r="D257" s="32">
        <v>13</v>
      </c>
      <c r="E257" s="32" t="s">
        <v>26</v>
      </c>
      <c r="F257" s="32">
        <v>11</v>
      </c>
      <c r="G257" s="32">
        <v>0</v>
      </c>
      <c r="H257" s="30" t="s">
        <v>317</v>
      </c>
    </row>
    <row r="258" spans="2:8" x14ac:dyDescent="0.15">
      <c r="B258" s="30" t="s">
        <v>295</v>
      </c>
      <c r="D258" s="32">
        <v>11</v>
      </c>
      <c r="E258" s="32" t="s">
        <v>26</v>
      </c>
      <c r="F258" s="32">
        <v>7</v>
      </c>
      <c r="H258" s="30" t="s">
        <v>237</v>
      </c>
    </row>
    <row r="259" spans="2:8" x14ac:dyDescent="0.15">
      <c r="D259" s="32">
        <v>11</v>
      </c>
      <c r="E259" s="32" t="s">
        <v>26</v>
      </c>
      <c r="F259" s="32">
        <v>7</v>
      </c>
    </row>
    <row r="260" spans="2:8" x14ac:dyDescent="0.15">
      <c r="E260" s="32" t="s">
        <v>26</v>
      </c>
    </row>
    <row r="261" spans="2:8" x14ac:dyDescent="0.15">
      <c r="E261" s="32" t="s">
        <v>26</v>
      </c>
    </row>
    <row r="263" spans="2:8" x14ac:dyDescent="0.15">
      <c r="B263" s="30" t="s">
        <v>318</v>
      </c>
      <c r="C263" s="32">
        <v>0</v>
      </c>
      <c r="D263" s="32">
        <v>6</v>
      </c>
      <c r="E263" s="32" t="s">
        <v>26</v>
      </c>
      <c r="F263" s="32">
        <v>11</v>
      </c>
      <c r="G263" s="32">
        <v>3</v>
      </c>
      <c r="H263" s="30" t="s">
        <v>319</v>
      </c>
    </row>
    <row r="264" spans="2:8" x14ac:dyDescent="0.15">
      <c r="B264" s="30" t="s">
        <v>244</v>
      </c>
      <c r="D264" s="32">
        <v>10</v>
      </c>
      <c r="E264" s="32" t="s">
        <v>26</v>
      </c>
      <c r="F264" s="32">
        <v>12</v>
      </c>
      <c r="H264" s="30" t="s">
        <v>248</v>
      </c>
    </row>
    <row r="265" spans="2:8" x14ac:dyDescent="0.15">
      <c r="D265" s="32">
        <v>2</v>
      </c>
      <c r="E265" s="32" t="s">
        <v>26</v>
      </c>
      <c r="F265" s="32">
        <v>11</v>
      </c>
    </row>
    <row r="266" spans="2:8" x14ac:dyDescent="0.15">
      <c r="E266" s="32" t="s">
        <v>26</v>
      </c>
    </row>
    <row r="267" spans="2:8" x14ac:dyDescent="0.15">
      <c r="E267" s="32" t="s">
        <v>26</v>
      </c>
    </row>
    <row r="269" spans="2:8" x14ac:dyDescent="0.15">
      <c r="B269" s="30" t="s">
        <v>271</v>
      </c>
      <c r="C269" s="32">
        <v>0</v>
      </c>
      <c r="D269" s="32">
        <v>6</v>
      </c>
      <c r="E269" s="32" t="s">
        <v>26</v>
      </c>
      <c r="F269" s="32">
        <v>11</v>
      </c>
      <c r="G269" s="32">
        <v>3</v>
      </c>
      <c r="H269" s="30" t="s">
        <v>320</v>
      </c>
    </row>
    <row r="270" spans="2:8" x14ac:dyDescent="0.15">
      <c r="B270" s="30" t="s">
        <v>245</v>
      </c>
      <c r="D270" s="32">
        <v>3</v>
      </c>
      <c r="E270" s="32" t="s">
        <v>26</v>
      </c>
      <c r="F270" s="32">
        <v>11</v>
      </c>
      <c r="H270" s="30" t="s">
        <v>286</v>
      </c>
    </row>
    <row r="271" spans="2:8" x14ac:dyDescent="0.15">
      <c r="D271" s="32">
        <v>4</v>
      </c>
      <c r="E271" s="32" t="s">
        <v>26</v>
      </c>
      <c r="F271" s="32">
        <v>11</v>
      </c>
    </row>
    <row r="272" spans="2:8" x14ac:dyDescent="0.15">
      <c r="E272" s="32" t="s">
        <v>26</v>
      </c>
    </row>
    <row r="273" spans="2:8" x14ac:dyDescent="0.15">
      <c r="E273" s="32" t="s">
        <v>26</v>
      </c>
    </row>
    <row r="275" spans="2:8" x14ac:dyDescent="0.15">
      <c r="B275" s="30" t="s">
        <v>321</v>
      </c>
      <c r="C275" s="32">
        <v>3</v>
      </c>
      <c r="D275" s="32">
        <v>11</v>
      </c>
      <c r="E275" s="32" t="s">
        <v>26</v>
      </c>
      <c r="F275" s="32">
        <v>2</v>
      </c>
      <c r="G275" s="32">
        <v>1</v>
      </c>
      <c r="H275" s="30" t="s">
        <v>273</v>
      </c>
    </row>
    <row r="276" spans="2:8" x14ac:dyDescent="0.15">
      <c r="B276" s="30" t="s">
        <v>240</v>
      </c>
      <c r="D276" s="32">
        <v>11</v>
      </c>
      <c r="E276" s="32" t="s">
        <v>26</v>
      </c>
      <c r="F276" s="32">
        <v>5</v>
      </c>
      <c r="H276" s="30" t="s">
        <v>275</v>
      </c>
    </row>
    <row r="277" spans="2:8" x14ac:dyDescent="0.15">
      <c r="D277" s="32">
        <v>7</v>
      </c>
      <c r="E277" s="32" t="s">
        <v>26</v>
      </c>
      <c r="F277" s="32">
        <v>11</v>
      </c>
    </row>
    <row r="278" spans="2:8" x14ac:dyDescent="0.15">
      <c r="D278" s="32">
        <v>11</v>
      </c>
      <c r="E278" s="32" t="s">
        <v>26</v>
      </c>
      <c r="F278" s="32">
        <v>5</v>
      </c>
    </row>
    <row r="279" spans="2:8" x14ac:dyDescent="0.15">
      <c r="E279" s="32" t="s">
        <v>26</v>
      </c>
    </row>
    <row r="281" spans="2:8" x14ac:dyDescent="0.15">
      <c r="B281" s="30" t="s">
        <v>322</v>
      </c>
      <c r="C281" s="32">
        <v>0</v>
      </c>
      <c r="D281" s="32">
        <v>8</v>
      </c>
      <c r="E281" s="32" t="s">
        <v>26</v>
      </c>
      <c r="F281" s="32">
        <v>11</v>
      </c>
      <c r="G281" s="32">
        <v>3</v>
      </c>
      <c r="H281" s="30" t="s">
        <v>323</v>
      </c>
    </row>
    <row r="282" spans="2:8" x14ac:dyDescent="0.15">
      <c r="B282" s="30" t="s">
        <v>245</v>
      </c>
      <c r="D282" s="32">
        <v>7</v>
      </c>
      <c r="E282" s="32" t="s">
        <v>26</v>
      </c>
      <c r="F282" s="32">
        <v>11</v>
      </c>
      <c r="H282" s="30" t="s">
        <v>248</v>
      </c>
    </row>
    <row r="283" spans="2:8" x14ac:dyDescent="0.15">
      <c r="D283" s="32">
        <v>10</v>
      </c>
      <c r="E283" s="32" t="s">
        <v>26</v>
      </c>
      <c r="F283" s="32">
        <v>12</v>
      </c>
    </row>
    <row r="284" spans="2:8" x14ac:dyDescent="0.15">
      <c r="E284" s="32" t="s">
        <v>26</v>
      </c>
    </row>
    <row r="285" spans="2:8" x14ac:dyDescent="0.15">
      <c r="E285" s="32" t="s">
        <v>26</v>
      </c>
    </row>
    <row r="287" spans="2:8" x14ac:dyDescent="0.15">
      <c r="B287" s="30" t="s">
        <v>324</v>
      </c>
      <c r="C287" s="32">
        <v>2</v>
      </c>
      <c r="D287" s="32">
        <v>8</v>
      </c>
      <c r="E287" s="32" t="s">
        <v>26</v>
      </c>
      <c r="F287" s="32">
        <v>11</v>
      </c>
      <c r="G287" s="32">
        <v>3</v>
      </c>
      <c r="H287" s="30" t="s">
        <v>325</v>
      </c>
    </row>
    <row r="288" spans="2:8" x14ac:dyDescent="0.15">
      <c r="B288" s="30" t="s">
        <v>286</v>
      </c>
      <c r="D288" s="32">
        <v>11</v>
      </c>
      <c r="E288" s="32" t="s">
        <v>26</v>
      </c>
      <c r="F288" s="32">
        <v>5</v>
      </c>
      <c r="H288" s="30" t="s">
        <v>254</v>
      </c>
    </row>
    <row r="289" spans="2:8" x14ac:dyDescent="0.15">
      <c r="D289" s="32">
        <v>3</v>
      </c>
      <c r="E289" s="32" t="s">
        <v>26</v>
      </c>
      <c r="F289" s="32">
        <v>11</v>
      </c>
    </row>
    <row r="290" spans="2:8" x14ac:dyDescent="0.15">
      <c r="D290" s="32">
        <v>11</v>
      </c>
      <c r="E290" s="32" t="s">
        <v>26</v>
      </c>
      <c r="F290" s="32">
        <v>9</v>
      </c>
    </row>
    <row r="291" spans="2:8" x14ac:dyDescent="0.15">
      <c r="D291" s="32">
        <v>5</v>
      </c>
      <c r="E291" s="32" t="s">
        <v>26</v>
      </c>
      <c r="F291" s="32">
        <v>11</v>
      </c>
    </row>
    <row r="293" spans="2:8" x14ac:dyDescent="0.15">
      <c r="B293" s="30" t="s">
        <v>276</v>
      </c>
      <c r="C293" s="32">
        <v>0</v>
      </c>
      <c r="D293" s="32">
        <v>7</v>
      </c>
      <c r="E293" s="32" t="s">
        <v>26</v>
      </c>
      <c r="F293" s="32">
        <v>11</v>
      </c>
      <c r="G293" s="32">
        <v>3</v>
      </c>
      <c r="H293" s="30" t="s">
        <v>326</v>
      </c>
    </row>
    <row r="294" spans="2:8" x14ac:dyDescent="0.15">
      <c r="B294" s="30" t="s">
        <v>261</v>
      </c>
      <c r="D294" s="32">
        <v>8</v>
      </c>
      <c r="E294" s="32" t="s">
        <v>26</v>
      </c>
      <c r="F294" s="32">
        <v>11</v>
      </c>
      <c r="H294" s="30" t="s">
        <v>233</v>
      </c>
    </row>
    <row r="295" spans="2:8" x14ac:dyDescent="0.15">
      <c r="D295" s="32">
        <v>16</v>
      </c>
      <c r="E295" s="32" t="s">
        <v>26</v>
      </c>
      <c r="F295" s="32">
        <v>18</v>
      </c>
    </row>
    <row r="296" spans="2:8" x14ac:dyDescent="0.15">
      <c r="E296" s="32" t="s">
        <v>26</v>
      </c>
    </row>
    <row r="297" spans="2:8" x14ac:dyDescent="0.15">
      <c r="E297" s="32" t="s">
        <v>26</v>
      </c>
    </row>
    <row r="299" spans="2:8" x14ac:dyDescent="0.15">
      <c r="B299" s="30" t="s">
        <v>327</v>
      </c>
      <c r="C299" s="32">
        <v>0</v>
      </c>
      <c r="E299" s="32" t="s">
        <v>26</v>
      </c>
      <c r="G299" s="32">
        <v>3</v>
      </c>
      <c r="H299" s="30" t="s">
        <v>279</v>
      </c>
    </row>
    <row r="300" spans="2:8" x14ac:dyDescent="0.15">
      <c r="B300" s="30" t="s">
        <v>286</v>
      </c>
      <c r="E300" s="32" t="s">
        <v>26</v>
      </c>
      <c r="H300" s="30" t="s">
        <v>237</v>
      </c>
    </row>
    <row r="301" spans="2:8" x14ac:dyDescent="0.15">
      <c r="E301" s="32" t="s">
        <v>26</v>
      </c>
    </row>
    <row r="302" spans="2:8" x14ac:dyDescent="0.15">
      <c r="E302" s="32" t="s">
        <v>26</v>
      </c>
    </row>
    <row r="303" spans="2:8" x14ac:dyDescent="0.15">
      <c r="E303" s="32" t="s">
        <v>26</v>
      </c>
    </row>
    <row r="305" spans="2:8" x14ac:dyDescent="0.15">
      <c r="B305" s="30" t="s">
        <v>280</v>
      </c>
      <c r="C305" s="32">
        <v>1</v>
      </c>
      <c r="D305" s="32">
        <v>3</v>
      </c>
      <c r="E305" s="32" t="s">
        <v>26</v>
      </c>
      <c r="F305" s="32">
        <v>11</v>
      </c>
      <c r="G305" s="32">
        <v>3</v>
      </c>
      <c r="H305" s="30" t="s">
        <v>328</v>
      </c>
    </row>
    <row r="306" spans="2:8" x14ac:dyDescent="0.15">
      <c r="B306" s="30" t="s">
        <v>248</v>
      </c>
      <c r="D306" s="32">
        <v>11</v>
      </c>
      <c r="E306" s="32" t="s">
        <v>26</v>
      </c>
      <c r="F306" s="32">
        <v>9</v>
      </c>
      <c r="H306" s="30" t="s">
        <v>233</v>
      </c>
    </row>
    <row r="307" spans="2:8" x14ac:dyDescent="0.15">
      <c r="D307" s="32">
        <v>4</v>
      </c>
      <c r="E307" s="32" t="s">
        <v>26</v>
      </c>
      <c r="F307" s="32">
        <v>11</v>
      </c>
    </row>
    <row r="308" spans="2:8" x14ac:dyDescent="0.15">
      <c r="D308" s="32">
        <v>5</v>
      </c>
      <c r="E308" s="32" t="s">
        <v>26</v>
      </c>
      <c r="F308" s="32">
        <v>11</v>
      </c>
    </row>
    <row r="309" spans="2:8" x14ac:dyDescent="0.15">
      <c r="E309" s="32" t="s">
        <v>26</v>
      </c>
    </row>
    <row r="311" spans="2:8" x14ac:dyDescent="0.15">
      <c r="B311" s="30" t="s">
        <v>329</v>
      </c>
      <c r="C311" s="32">
        <v>3</v>
      </c>
      <c r="D311" s="32">
        <v>11</v>
      </c>
      <c r="E311" s="32" t="s">
        <v>26</v>
      </c>
      <c r="F311" s="32">
        <v>6</v>
      </c>
      <c r="G311" s="32">
        <v>1</v>
      </c>
      <c r="H311" s="30" t="s">
        <v>330</v>
      </c>
    </row>
    <row r="312" spans="2:8" x14ac:dyDescent="0.15">
      <c r="B312" s="30" t="s">
        <v>262</v>
      </c>
      <c r="D312" s="32">
        <v>17</v>
      </c>
      <c r="E312" s="32" t="s">
        <v>26</v>
      </c>
      <c r="F312" s="32">
        <v>15</v>
      </c>
      <c r="H312" s="30" t="s">
        <v>261</v>
      </c>
    </row>
    <row r="313" spans="2:8" x14ac:dyDescent="0.15">
      <c r="D313" s="32">
        <v>8</v>
      </c>
      <c r="E313" s="32" t="s">
        <v>26</v>
      </c>
      <c r="F313" s="32">
        <v>11</v>
      </c>
    </row>
    <row r="314" spans="2:8" x14ac:dyDescent="0.15">
      <c r="D314" s="32">
        <v>11</v>
      </c>
      <c r="E314" s="32" t="s">
        <v>26</v>
      </c>
      <c r="F314" s="32">
        <v>9</v>
      </c>
    </row>
    <row r="315" spans="2:8" x14ac:dyDescent="0.15">
      <c r="E315" s="32" t="s">
        <v>26</v>
      </c>
    </row>
    <row r="317" spans="2:8" x14ac:dyDescent="0.15">
      <c r="B317" s="30" t="s">
        <v>281</v>
      </c>
      <c r="C317" s="32">
        <v>1</v>
      </c>
      <c r="D317" s="32">
        <v>11</v>
      </c>
      <c r="E317" s="32" t="s">
        <v>26</v>
      </c>
      <c r="F317" s="32">
        <v>8</v>
      </c>
      <c r="G317" s="32">
        <v>3</v>
      </c>
      <c r="H317" s="30" t="s">
        <v>331</v>
      </c>
    </row>
    <row r="318" spans="2:8" x14ac:dyDescent="0.15">
      <c r="B318" s="30" t="s">
        <v>283</v>
      </c>
      <c r="D318" s="32">
        <v>3</v>
      </c>
      <c r="E318" s="32" t="s">
        <v>26</v>
      </c>
      <c r="F318" s="32">
        <v>11</v>
      </c>
      <c r="H318" s="30" t="s">
        <v>236</v>
      </c>
    </row>
    <row r="319" spans="2:8" x14ac:dyDescent="0.15">
      <c r="D319" s="32">
        <v>9</v>
      </c>
      <c r="E319" s="32" t="s">
        <v>26</v>
      </c>
      <c r="F319" s="32">
        <v>11</v>
      </c>
    </row>
    <row r="320" spans="2:8" x14ac:dyDescent="0.15">
      <c r="D320" s="32">
        <v>5</v>
      </c>
      <c r="E320" s="32" t="s">
        <v>26</v>
      </c>
      <c r="F320" s="32">
        <v>11</v>
      </c>
    </row>
    <row r="321" spans="2:8" x14ac:dyDescent="0.15">
      <c r="E321" s="32" t="s">
        <v>26</v>
      </c>
    </row>
    <row r="324" spans="2:8" x14ac:dyDescent="0.15">
      <c r="B324" s="30" t="s">
        <v>332</v>
      </c>
    </row>
    <row r="326" spans="2:8" x14ac:dyDescent="0.15">
      <c r="B326" s="30" t="s">
        <v>285</v>
      </c>
      <c r="C326" s="32">
        <v>3</v>
      </c>
      <c r="D326" s="32">
        <v>11</v>
      </c>
      <c r="E326" s="32" t="s">
        <v>26</v>
      </c>
      <c r="F326" s="32">
        <v>6</v>
      </c>
      <c r="G326" s="32">
        <v>0</v>
      </c>
      <c r="H326" s="30" t="s">
        <v>287</v>
      </c>
    </row>
    <row r="327" spans="2:8" x14ac:dyDescent="0.15">
      <c r="B327" s="30" t="s">
        <v>286</v>
      </c>
      <c r="D327" s="32">
        <v>11</v>
      </c>
      <c r="E327" s="32" t="s">
        <v>26</v>
      </c>
      <c r="F327" s="32">
        <v>6</v>
      </c>
      <c r="H327" s="30" t="s">
        <v>248</v>
      </c>
    </row>
    <row r="328" spans="2:8" x14ac:dyDescent="0.15">
      <c r="D328" s="32">
        <v>11</v>
      </c>
      <c r="E328" s="32" t="s">
        <v>26</v>
      </c>
      <c r="F328" s="32">
        <v>4</v>
      </c>
    </row>
    <row r="329" spans="2:8" x14ac:dyDescent="0.15">
      <c r="E329" s="32" t="s">
        <v>26</v>
      </c>
    </row>
    <row r="330" spans="2:8" x14ac:dyDescent="0.15">
      <c r="E330" s="32" t="s">
        <v>26</v>
      </c>
    </row>
    <row r="332" spans="2:8" x14ac:dyDescent="0.15">
      <c r="B332" s="30" t="s">
        <v>234</v>
      </c>
      <c r="C332" s="32">
        <v>0</v>
      </c>
      <c r="D332" s="32">
        <v>6</v>
      </c>
      <c r="E332" s="32" t="s">
        <v>26</v>
      </c>
      <c r="F332" s="32">
        <v>11</v>
      </c>
      <c r="G332" s="32">
        <v>3</v>
      </c>
      <c r="H332" s="30" t="s">
        <v>290</v>
      </c>
    </row>
    <row r="333" spans="2:8" x14ac:dyDescent="0.15">
      <c r="B333" s="30" t="s">
        <v>236</v>
      </c>
      <c r="D333" s="32">
        <v>6</v>
      </c>
      <c r="E333" s="32" t="s">
        <v>26</v>
      </c>
      <c r="F333" s="32">
        <v>11</v>
      </c>
      <c r="H333" s="30" t="s">
        <v>248</v>
      </c>
    </row>
    <row r="334" spans="2:8" x14ac:dyDescent="0.15">
      <c r="D334" s="32">
        <v>8</v>
      </c>
      <c r="E334" s="32" t="s">
        <v>26</v>
      </c>
      <c r="F334" s="32">
        <v>11</v>
      </c>
    </row>
    <row r="335" spans="2:8" x14ac:dyDescent="0.15">
      <c r="E335" s="32" t="s">
        <v>26</v>
      </c>
    </row>
    <row r="336" spans="2:8" x14ac:dyDescent="0.15">
      <c r="E336" s="32" t="s">
        <v>26</v>
      </c>
    </row>
    <row r="338" spans="2:8" x14ac:dyDescent="0.15">
      <c r="B338" s="30" t="s">
        <v>291</v>
      </c>
      <c r="C338" s="32">
        <v>3</v>
      </c>
      <c r="D338" s="32">
        <v>11</v>
      </c>
      <c r="E338" s="32" t="s">
        <v>26</v>
      </c>
      <c r="F338" s="32">
        <v>2</v>
      </c>
      <c r="G338" s="32">
        <v>1</v>
      </c>
      <c r="H338" s="30" t="s">
        <v>293</v>
      </c>
    </row>
    <row r="339" spans="2:8" x14ac:dyDescent="0.15">
      <c r="B339" s="30" t="s">
        <v>292</v>
      </c>
      <c r="D339" s="32">
        <v>11</v>
      </c>
      <c r="E339" s="32" t="s">
        <v>26</v>
      </c>
      <c r="F339" s="32">
        <v>4</v>
      </c>
      <c r="H339" s="30" t="s">
        <v>295</v>
      </c>
    </row>
    <row r="340" spans="2:8" x14ac:dyDescent="0.15">
      <c r="D340" s="32">
        <v>8</v>
      </c>
      <c r="E340" s="32" t="s">
        <v>26</v>
      </c>
      <c r="F340" s="32">
        <v>11</v>
      </c>
    </row>
    <row r="341" spans="2:8" x14ac:dyDescent="0.15">
      <c r="D341" s="32">
        <v>11</v>
      </c>
      <c r="E341" s="32" t="s">
        <v>26</v>
      </c>
      <c r="F341" s="32">
        <v>4</v>
      </c>
    </row>
    <row r="342" spans="2:8" x14ac:dyDescent="0.15">
      <c r="E342" s="32" t="s">
        <v>26</v>
      </c>
    </row>
    <row r="344" spans="2:8" x14ac:dyDescent="0.15">
      <c r="B344" s="30" t="s">
        <v>297</v>
      </c>
      <c r="C344" s="32">
        <v>0</v>
      </c>
      <c r="D344" s="32">
        <v>7</v>
      </c>
      <c r="E344" s="32" t="s">
        <v>26</v>
      </c>
      <c r="F344" s="32">
        <v>11</v>
      </c>
      <c r="G344" s="32">
        <v>3</v>
      </c>
      <c r="H344" s="30" t="s">
        <v>298</v>
      </c>
    </row>
    <row r="345" spans="2:8" x14ac:dyDescent="0.15">
      <c r="B345" s="30" t="s">
        <v>262</v>
      </c>
      <c r="D345" s="32">
        <v>5</v>
      </c>
      <c r="E345" s="32" t="s">
        <v>26</v>
      </c>
      <c r="F345" s="32">
        <v>11</v>
      </c>
      <c r="H345" s="30" t="s">
        <v>236</v>
      </c>
    </row>
    <row r="346" spans="2:8" x14ac:dyDescent="0.15">
      <c r="D346" s="32">
        <v>7</v>
      </c>
      <c r="E346" s="32" t="s">
        <v>26</v>
      </c>
      <c r="F346" s="32">
        <v>11</v>
      </c>
    </row>
    <row r="347" spans="2:8" x14ac:dyDescent="0.15">
      <c r="E347" s="32" t="s">
        <v>26</v>
      </c>
    </row>
    <row r="348" spans="2:8" x14ac:dyDescent="0.15">
      <c r="E348" s="32" t="s">
        <v>26</v>
      </c>
    </row>
    <row r="350" spans="2:8" x14ac:dyDescent="0.15">
      <c r="B350" s="30" t="s">
        <v>250</v>
      </c>
      <c r="C350" s="32">
        <v>0</v>
      </c>
      <c r="D350" s="32">
        <v>12</v>
      </c>
      <c r="E350" s="32" t="s">
        <v>26</v>
      </c>
      <c r="F350" s="32">
        <v>14</v>
      </c>
      <c r="G350" s="32">
        <v>3</v>
      </c>
      <c r="H350" s="30" t="s">
        <v>300</v>
      </c>
    </row>
    <row r="351" spans="2:8" x14ac:dyDescent="0.15">
      <c r="B351" s="30" t="s">
        <v>248</v>
      </c>
      <c r="D351" s="32">
        <v>6</v>
      </c>
      <c r="E351" s="32" t="s">
        <v>26</v>
      </c>
      <c r="F351" s="32">
        <v>11</v>
      </c>
      <c r="H351" s="30" t="s">
        <v>295</v>
      </c>
    </row>
    <row r="352" spans="2:8" x14ac:dyDescent="0.15">
      <c r="D352" s="32">
        <v>7</v>
      </c>
      <c r="E352" s="32" t="s">
        <v>26</v>
      </c>
      <c r="F352" s="32">
        <v>11</v>
      </c>
    </row>
    <row r="353" spans="2:8" x14ac:dyDescent="0.15">
      <c r="E353" s="32" t="s">
        <v>26</v>
      </c>
    </row>
    <row r="354" spans="2:8" x14ac:dyDescent="0.15">
      <c r="E354" s="32" t="s">
        <v>26</v>
      </c>
    </row>
    <row r="356" spans="2:8" x14ac:dyDescent="0.15">
      <c r="B356" s="30" t="s">
        <v>302</v>
      </c>
      <c r="C356" s="32">
        <v>1</v>
      </c>
      <c r="D356" s="32">
        <v>12</v>
      </c>
      <c r="E356" s="32" t="s">
        <v>26</v>
      </c>
      <c r="F356" s="32">
        <v>10</v>
      </c>
      <c r="G356" s="32">
        <v>3</v>
      </c>
      <c r="H356" s="30" t="s">
        <v>304</v>
      </c>
    </row>
    <row r="357" spans="2:8" x14ac:dyDescent="0.15">
      <c r="B357" s="30" t="s">
        <v>261</v>
      </c>
      <c r="D357" s="32">
        <v>5</v>
      </c>
      <c r="E357" s="32" t="s">
        <v>26</v>
      </c>
      <c r="F357" s="32">
        <v>11</v>
      </c>
      <c r="H357" s="30" t="s">
        <v>236</v>
      </c>
    </row>
    <row r="358" spans="2:8" x14ac:dyDescent="0.15">
      <c r="D358" s="32">
        <v>9</v>
      </c>
      <c r="E358" s="32" t="s">
        <v>26</v>
      </c>
      <c r="F358" s="32">
        <v>11</v>
      </c>
    </row>
    <row r="359" spans="2:8" x14ac:dyDescent="0.15">
      <c r="D359" s="32">
        <v>5</v>
      </c>
      <c r="E359" s="32" t="s">
        <v>26</v>
      </c>
      <c r="F359" s="32">
        <v>11</v>
      </c>
    </row>
    <row r="360" spans="2:8" x14ac:dyDescent="0.15">
      <c r="E360" s="32" t="s">
        <v>26</v>
      </c>
    </row>
    <row r="362" spans="2:8" x14ac:dyDescent="0.15">
      <c r="B362" s="30" t="s">
        <v>305</v>
      </c>
      <c r="C362" s="32">
        <v>3</v>
      </c>
      <c r="D362" s="32">
        <v>11</v>
      </c>
      <c r="E362" s="32" t="s">
        <v>26</v>
      </c>
      <c r="F362" s="32">
        <v>7</v>
      </c>
      <c r="G362" s="32">
        <v>0</v>
      </c>
      <c r="H362" s="30" t="s">
        <v>306</v>
      </c>
    </row>
    <row r="363" spans="2:8" x14ac:dyDescent="0.15">
      <c r="B363" s="30" t="s">
        <v>236</v>
      </c>
      <c r="D363" s="32">
        <v>12</v>
      </c>
      <c r="E363" s="32" t="s">
        <v>26</v>
      </c>
      <c r="F363" s="32">
        <v>10</v>
      </c>
      <c r="H363" s="30" t="s">
        <v>244</v>
      </c>
    </row>
    <row r="364" spans="2:8" x14ac:dyDescent="0.15">
      <c r="D364" s="32">
        <v>11</v>
      </c>
      <c r="E364" s="32" t="s">
        <v>26</v>
      </c>
      <c r="F364" s="32">
        <v>8</v>
      </c>
    </row>
    <row r="365" spans="2:8" x14ac:dyDescent="0.15">
      <c r="E365" s="32" t="s">
        <v>26</v>
      </c>
    </row>
    <row r="366" spans="2:8" x14ac:dyDescent="0.15">
      <c r="E366" s="32" t="s">
        <v>26</v>
      </c>
    </row>
    <row r="368" spans="2:8" x14ac:dyDescent="0.15">
      <c r="B368" s="30" t="s">
        <v>307</v>
      </c>
      <c r="C368" s="32">
        <v>0</v>
      </c>
      <c r="D368" s="32">
        <v>8</v>
      </c>
      <c r="E368" s="32" t="s">
        <v>26</v>
      </c>
      <c r="F368" s="32">
        <v>11</v>
      </c>
      <c r="G368" s="32">
        <v>3</v>
      </c>
      <c r="H368" s="30" t="s">
        <v>309</v>
      </c>
    </row>
    <row r="369" spans="2:8" x14ac:dyDescent="0.15">
      <c r="B369" s="30" t="s">
        <v>232</v>
      </c>
      <c r="D369" s="32">
        <v>4</v>
      </c>
      <c r="E369" s="32" t="s">
        <v>26</v>
      </c>
      <c r="F369" s="32">
        <v>11</v>
      </c>
      <c r="H369" s="30" t="s">
        <v>233</v>
      </c>
    </row>
    <row r="370" spans="2:8" x14ac:dyDescent="0.15">
      <c r="D370" s="32">
        <v>11</v>
      </c>
      <c r="E370" s="32" t="s">
        <v>26</v>
      </c>
      <c r="F370" s="32">
        <v>13</v>
      </c>
    </row>
    <row r="371" spans="2:8" x14ac:dyDescent="0.15">
      <c r="E371" s="32" t="s">
        <v>26</v>
      </c>
    </row>
    <row r="372" spans="2:8" x14ac:dyDescent="0.15">
      <c r="E372" s="32" t="s">
        <v>26</v>
      </c>
    </row>
    <row r="374" spans="2:8" x14ac:dyDescent="0.15">
      <c r="B374" s="30" t="s">
        <v>310</v>
      </c>
      <c r="C374" s="32">
        <v>2</v>
      </c>
      <c r="D374" s="32">
        <v>5</v>
      </c>
      <c r="E374" s="32" t="s">
        <v>26</v>
      </c>
      <c r="F374" s="32">
        <v>11</v>
      </c>
      <c r="G374" s="32">
        <v>3</v>
      </c>
      <c r="H374" s="30" t="s">
        <v>312</v>
      </c>
    </row>
    <row r="375" spans="2:8" x14ac:dyDescent="0.15">
      <c r="B375" s="30" t="s">
        <v>261</v>
      </c>
      <c r="D375" s="32">
        <v>15</v>
      </c>
      <c r="E375" s="32" t="s">
        <v>26</v>
      </c>
      <c r="F375" s="32">
        <v>13</v>
      </c>
      <c r="H375" s="30" t="s">
        <v>236</v>
      </c>
    </row>
    <row r="376" spans="2:8" x14ac:dyDescent="0.15">
      <c r="D376" s="32">
        <v>11</v>
      </c>
      <c r="E376" s="32" t="s">
        <v>26</v>
      </c>
      <c r="F376" s="32">
        <v>9</v>
      </c>
    </row>
    <row r="377" spans="2:8" x14ac:dyDescent="0.15">
      <c r="D377" s="32">
        <v>8</v>
      </c>
      <c r="E377" s="32" t="s">
        <v>26</v>
      </c>
      <c r="F377" s="32">
        <v>11</v>
      </c>
    </row>
    <row r="378" spans="2:8" x14ac:dyDescent="0.15">
      <c r="D378" s="32">
        <v>8</v>
      </c>
      <c r="E378" s="32" t="s">
        <v>26</v>
      </c>
      <c r="F378" s="32">
        <v>11</v>
      </c>
    </row>
    <row r="380" spans="2:8" x14ac:dyDescent="0.15">
      <c r="B380" s="30" t="s">
        <v>265</v>
      </c>
      <c r="C380" s="32">
        <v>1</v>
      </c>
      <c r="D380" s="32">
        <v>15</v>
      </c>
      <c r="E380" s="32" t="s">
        <v>26</v>
      </c>
      <c r="F380" s="32">
        <v>13</v>
      </c>
      <c r="G380" s="32">
        <v>3</v>
      </c>
      <c r="H380" s="30" t="s">
        <v>314</v>
      </c>
    </row>
    <row r="381" spans="2:8" x14ac:dyDescent="0.15">
      <c r="B381" s="30" t="s">
        <v>254</v>
      </c>
      <c r="D381" s="32">
        <v>9</v>
      </c>
      <c r="E381" s="32" t="s">
        <v>26</v>
      </c>
      <c r="F381" s="32">
        <v>11</v>
      </c>
      <c r="H381" s="30" t="s">
        <v>232</v>
      </c>
    </row>
    <row r="382" spans="2:8" x14ac:dyDescent="0.15">
      <c r="D382" s="32">
        <v>1</v>
      </c>
      <c r="E382" s="32" t="s">
        <v>26</v>
      </c>
      <c r="F382" s="32">
        <v>11</v>
      </c>
    </row>
    <row r="383" spans="2:8" x14ac:dyDescent="0.15">
      <c r="D383" s="32">
        <v>9</v>
      </c>
      <c r="E383" s="32" t="s">
        <v>26</v>
      </c>
      <c r="F383" s="32">
        <v>11</v>
      </c>
    </row>
    <row r="384" spans="2:8" x14ac:dyDescent="0.15">
      <c r="E384" s="32" t="s">
        <v>26</v>
      </c>
    </row>
    <row r="386" spans="2:8" x14ac:dyDescent="0.15">
      <c r="B386" s="30" t="s">
        <v>315</v>
      </c>
      <c r="C386" s="32">
        <v>3</v>
      </c>
      <c r="D386" s="32">
        <v>11</v>
      </c>
      <c r="E386" s="32" t="s">
        <v>26</v>
      </c>
      <c r="F386" s="32">
        <v>5</v>
      </c>
      <c r="G386" s="32">
        <v>0</v>
      </c>
      <c r="H386" s="30" t="s">
        <v>316</v>
      </c>
    </row>
    <row r="387" spans="2:8" x14ac:dyDescent="0.15">
      <c r="B387" s="30" t="s">
        <v>236</v>
      </c>
      <c r="D387" s="32">
        <v>11</v>
      </c>
      <c r="E387" s="32" t="s">
        <v>26</v>
      </c>
      <c r="F387" s="32">
        <v>9</v>
      </c>
      <c r="H387" s="30" t="s">
        <v>295</v>
      </c>
    </row>
    <row r="388" spans="2:8" x14ac:dyDescent="0.15">
      <c r="D388" s="32">
        <v>11</v>
      </c>
      <c r="E388" s="32" t="s">
        <v>26</v>
      </c>
      <c r="F388" s="32">
        <v>4</v>
      </c>
    </row>
    <row r="389" spans="2:8" x14ac:dyDescent="0.15">
      <c r="E389" s="32" t="s">
        <v>26</v>
      </c>
    </row>
    <row r="390" spans="2:8" x14ac:dyDescent="0.15">
      <c r="E390" s="32" t="s">
        <v>26</v>
      </c>
    </row>
    <row r="392" spans="2:8" x14ac:dyDescent="0.15">
      <c r="B392" s="30" t="s">
        <v>319</v>
      </c>
      <c r="C392" s="32">
        <v>3</v>
      </c>
      <c r="D392" s="32">
        <v>11</v>
      </c>
      <c r="E392" s="32" t="s">
        <v>26</v>
      </c>
      <c r="F392" s="32">
        <v>7</v>
      </c>
      <c r="G392" s="32">
        <v>0</v>
      </c>
      <c r="H392" s="30" t="s">
        <v>320</v>
      </c>
    </row>
    <row r="393" spans="2:8" x14ac:dyDescent="0.15">
      <c r="B393" s="30" t="s">
        <v>248</v>
      </c>
      <c r="D393" s="32">
        <v>11</v>
      </c>
      <c r="E393" s="32" t="s">
        <v>26</v>
      </c>
      <c r="F393" s="32">
        <v>8</v>
      </c>
      <c r="H393" s="30" t="s">
        <v>286</v>
      </c>
    </row>
    <row r="394" spans="2:8" x14ac:dyDescent="0.15">
      <c r="D394" s="32">
        <v>11</v>
      </c>
      <c r="E394" s="32" t="s">
        <v>26</v>
      </c>
      <c r="F394" s="32">
        <v>7</v>
      </c>
    </row>
    <row r="395" spans="2:8" x14ac:dyDescent="0.15">
      <c r="E395" s="32" t="s">
        <v>26</v>
      </c>
    </row>
    <row r="396" spans="2:8" x14ac:dyDescent="0.15">
      <c r="E396" s="32" t="s">
        <v>26</v>
      </c>
    </row>
    <row r="398" spans="2:8" x14ac:dyDescent="0.15">
      <c r="B398" s="30" t="s">
        <v>321</v>
      </c>
      <c r="C398" s="32">
        <v>3</v>
      </c>
      <c r="D398" s="32">
        <v>7</v>
      </c>
      <c r="E398" s="32" t="s">
        <v>26</v>
      </c>
      <c r="F398" s="32">
        <v>11</v>
      </c>
      <c r="G398" s="32">
        <v>1</v>
      </c>
      <c r="H398" s="30" t="s">
        <v>323</v>
      </c>
    </row>
    <row r="399" spans="2:8" x14ac:dyDescent="0.15">
      <c r="B399" s="30" t="s">
        <v>240</v>
      </c>
      <c r="D399" s="32">
        <v>11</v>
      </c>
      <c r="E399" s="32" t="s">
        <v>26</v>
      </c>
      <c r="F399" s="32">
        <v>7</v>
      </c>
      <c r="H399" s="30" t="s">
        <v>248</v>
      </c>
    </row>
    <row r="400" spans="2:8" x14ac:dyDescent="0.15">
      <c r="D400" s="32">
        <v>11</v>
      </c>
      <c r="E400" s="32" t="s">
        <v>26</v>
      </c>
      <c r="F400" s="32">
        <v>9</v>
      </c>
    </row>
    <row r="401" spans="2:8" x14ac:dyDescent="0.15">
      <c r="D401" s="32">
        <v>12</v>
      </c>
      <c r="E401" s="32" t="s">
        <v>26</v>
      </c>
      <c r="F401" s="32">
        <v>10</v>
      </c>
    </row>
    <row r="402" spans="2:8" x14ac:dyDescent="0.15">
      <c r="E402" s="32" t="s">
        <v>26</v>
      </c>
    </row>
    <row r="404" spans="2:8" x14ac:dyDescent="0.15">
      <c r="B404" s="30" t="s">
        <v>325</v>
      </c>
      <c r="C404" s="32">
        <v>2</v>
      </c>
      <c r="D404" s="32">
        <v>11</v>
      </c>
      <c r="E404" s="32" t="s">
        <v>26</v>
      </c>
      <c r="F404" s="32">
        <v>7</v>
      </c>
      <c r="G404" s="32">
        <v>3</v>
      </c>
      <c r="H404" s="30" t="s">
        <v>326</v>
      </c>
    </row>
    <row r="405" spans="2:8" x14ac:dyDescent="0.15">
      <c r="B405" s="30" t="s">
        <v>254</v>
      </c>
      <c r="D405" s="32">
        <v>9</v>
      </c>
      <c r="E405" s="32" t="s">
        <v>26</v>
      </c>
      <c r="F405" s="32">
        <v>11</v>
      </c>
      <c r="H405" s="30" t="s">
        <v>233</v>
      </c>
    </row>
    <row r="406" spans="2:8" x14ac:dyDescent="0.15">
      <c r="D406" s="32">
        <v>11</v>
      </c>
      <c r="E406" s="32" t="s">
        <v>26</v>
      </c>
      <c r="F406" s="32">
        <v>8</v>
      </c>
    </row>
    <row r="407" spans="2:8" x14ac:dyDescent="0.15">
      <c r="D407" s="32">
        <v>12</v>
      </c>
      <c r="E407" s="32" t="s">
        <v>26</v>
      </c>
      <c r="F407" s="32">
        <v>14</v>
      </c>
    </row>
    <row r="408" spans="2:8" x14ac:dyDescent="0.15">
      <c r="D408" s="32">
        <v>11</v>
      </c>
      <c r="E408" s="32" t="s">
        <v>26</v>
      </c>
      <c r="F408" s="32">
        <v>13</v>
      </c>
    </row>
    <row r="410" spans="2:8" x14ac:dyDescent="0.15">
      <c r="B410" s="30" t="s">
        <v>279</v>
      </c>
      <c r="C410" s="32">
        <v>0</v>
      </c>
      <c r="D410" s="32">
        <v>10</v>
      </c>
      <c r="E410" s="32" t="s">
        <v>26</v>
      </c>
      <c r="F410" s="32">
        <v>12</v>
      </c>
      <c r="G410" s="32">
        <v>3</v>
      </c>
      <c r="H410" s="30" t="s">
        <v>328</v>
      </c>
    </row>
    <row r="411" spans="2:8" x14ac:dyDescent="0.15">
      <c r="B411" s="30" t="s">
        <v>237</v>
      </c>
      <c r="D411" s="32">
        <v>6</v>
      </c>
      <c r="E411" s="32" t="s">
        <v>26</v>
      </c>
      <c r="F411" s="32">
        <v>11</v>
      </c>
      <c r="H411" s="30" t="s">
        <v>233</v>
      </c>
    </row>
    <row r="412" spans="2:8" x14ac:dyDescent="0.15">
      <c r="D412" s="32">
        <v>6</v>
      </c>
      <c r="E412" s="32" t="s">
        <v>26</v>
      </c>
      <c r="F412" s="32">
        <v>11</v>
      </c>
    </row>
    <row r="413" spans="2:8" x14ac:dyDescent="0.15">
      <c r="E413" s="32" t="s">
        <v>26</v>
      </c>
    </row>
    <row r="414" spans="2:8" x14ac:dyDescent="0.15">
      <c r="E414" s="32" t="s">
        <v>26</v>
      </c>
    </row>
    <row r="416" spans="2:8" x14ac:dyDescent="0.15">
      <c r="B416" s="30" t="s">
        <v>329</v>
      </c>
      <c r="C416" s="32">
        <v>0</v>
      </c>
      <c r="D416" s="32">
        <v>6</v>
      </c>
      <c r="E416" s="32" t="s">
        <v>26</v>
      </c>
      <c r="F416" s="32">
        <v>11</v>
      </c>
      <c r="G416" s="32">
        <v>3</v>
      </c>
      <c r="H416" s="30" t="s">
        <v>331</v>
      </c>
    </row>
    <row r="417" spans="2:8" x14ac:dyDescent="0.15">
      <c r="B417" s="30" t="s">
        <v>262</v>
      </c>
      <c r="D417" s="32">
        <v>6</v>
      </c>
      <c r="E417" s="32" t="s">
        <v>26</v>
      </c>
      <c r="F417" s="32">
        <v>11</v>
      </c>
      <c r="H417" s="30" t="s">
        <v>236</v>
      </c>
    </row>
    <row r="418" spans="2:8" x14ac:dyDescent="0.15">
      <c r="D418" s="32">
        <v>4</v>
      </c>
      <c r="E418" s="32" t="s">
        <v>26</v>
      </c>
      <c r="F418" s="32">
        <v>11</v>
      </c>
    </row>
    <row r="419" spans="2:8" x14ac:dyDescent="0.15">
      <c r="E419" s="32" t="s">
        <v>26</v>
      </c>
    </row>
    <row r="420" spans="2:8" x14ac:dyDescent="0.15">
      <c r="E420" s="32" t="s">
        <v>26</v>
      </c>
    </row>
    <row r="423" spans="2:8" x14ac:dyDescent="0.15">
      <c r="B423" s="30" t="s">
        <v>333</v>
      </c>
    </row>
    <row r="425" spans="2:8" x14ac:dyDescent="0.15">
      <c r="B425" s="30" t="s">
        <v>285</v>
      </c>
      <c r="C425" s="32">
        <v>3</v>
      </c>
      <c r="D425" s="32">
        <v>11</v>
      </c>
      <c r="E425" s="32" t="s">
        <v>26</v>
      </c>
      <c r="F425" s="32">
        <v>7</v>
      </c>
      <c r="G425" s="32">
        <v>0</v>
      </c>
      <c r="H425" s="30" t="s">
        <v>290</v>
      </c>
    </row>
    <row r="426" spans="2:8" x14ac:dyDescent="0.15">
      <c r="B426" s="30" t="s">
        <v>286</v>
      </c>
      <c r="D426" s="32">
        <v>11</v>
      </c>
      <c r="E426" s="32" t="s">
        <v>26</v>
      </c>
      <c r="F426" s="32">
        <v>9</v>
      </c>
      <c r="H426" s="30" t="s">
        <v>248</v>
      </c>
    </row>
    <row r="427" spans="2:8" x14ac:dyDescent="0.15">
      <c r="D427" s="32">
        <v>11</v>
      </c>
      <c r="E427" s="32" t="s">
        <v>26</v>
      </c>
      <c r="F427" s="32">
        <v>9</v>
      </c>
    </row>
    <row r="428" spans="2:8" x14ac:dyDescent="0.15">
      <c r="E428" s="32" t="s">
        <v>26</v>
      </c>
    </row>
    <row r="429" spans="2:8" x14ac:dyDescent="0.15">
      <c r="E429" s="32" t="s">
        <v>26</v>
      </c>
    </row>
    <row r="431" spans="2:8" x14ac:dyDescent="0.15">
      <c r="B431" s="30" t="s">
        <v>291</v>
      </c>
      <c r="C431" s="32">
        <v>1</v>
      </c>
      <c r="D431" s="32">
        <v>9</v>
      </c>
      <c r="E431" s="32" t="s">
        <v>26</v>
      </c>
      <c r="F431" s="32">
        <v>11</v>
      </c>
      <c r="G431" s="32">
        <v>3</v>
      </c>
      <c r="H431" s="30" t="s">
        <v>298</v>
      </c>
    </row>
    <row r="432" spans="2:8" x14ac:dyDescent="0.15">
      <c r="B432" s="30" t="s">
        <v>292</v>
      </c>
      <c r="D432" s="32">
        <v>11</v>
      </c>
      <c r="E432" s="32" t="s">
        <v>26</v>
      </c>
      <c r="F432" s="32">
        <v>6</v>
      </c>
      <c r="H432" s="30" t="s">
        <v>236</v>
      </c>
    </row>
    <row r="433" spans="2:8" x14ac:dyDescent="0.15">
      <c r="D433" s="32">
        <v>10</v>
      </c>
      <c r="E433" s="32" t="s">
        <v>26</v>
      </c>
      <c r="F433" s="32">
        <v>12</v>
      </c>
    </row>
    <row r="434" spans="2:8" x14ac:dyDescent="0.15">
      <c r="D434" s="32">
        <v>10</v>
      </c>
      <c r="E434" s="32" t="s">
        <v>26</v>
      </c>
      <c r="F434" s="32">
        <v>12</v>
      </c>
    </row>
    <row r="435" spans="2:8" x14ac:dyDescent="0.15">
      <c r="E435" s="32" t="s">
        <v>26</v>
      </c>
    </row>
    <row r="437" spans="2:8" x14ac:dyDescent="0.15">
      <c r="B437" s="30" t="s">
        <v>300</v>
      </c>
      <c r="C437" s="32">
        <v>0</v>
      </c>
      <c r="D437" s="32">
        <v>3</v>
      </c>
      <c r="E437" s="32" t="s">
        <v>26</v>
      </c>
      <c r="F437" s="32">
        <v>11</v>
      </c>
      <c r="G437" s="32">
        <v>3</v>
      </c>
      <c r="H437" s="30" t="s">
        <v>304</v>
      </c>
    </row>
    <row r="438" spans="2:8" x14ac:dyDescent="0.15">
      <c r="B438" s="30" t="s">
        <v>295</v>
      </c>
      <c r="D438" s="32">
        <v>9</v>
      </c>
      <c r="E438" s="32" t="s">
        <v>26</v>
      </c>
      <c r="F438" s="32">
        <v>11</v>
      </c>
      <c r="H438" s="30" t="s">
        <v>236</v>
      </c>
    </row>
    <row r="439" spans="2:8" x14ac:dyDescent="0.15">
      <c r="D439" s="32">
        <v>6</v>
      </c>
      <c r="E439" s="32" t="s">
        <v>26</v>
      </c>
      <c r="F439" s="32">
        <v>11</v>
      </c>
    </row>
    <row r="440" spans="2:8" x14ac:dyDescent="0.15">
      <c r="E440" s="32" t="s">
        <v>26</v>
      </c>
    </row>
    <row r="441" spans="2:8" x14ac:dyDescent="0.15">
      <c r="E441" s="32" t="s">
        <v>26</v>
      </c>
    </row>
    <row r="443" spans="2:8" x14ac:dyDescent="0.15">
      <c r="B443" s="30" t="s">
        <v>305</v>
      </c>
      <c r="C443" s="32">
        <v>1</v>
      </c>
      <c r="D443" s="32">
        <v>10</v>
      </c>
      <c r="E443" s="32" t="s">
        <v>26</v>
      </c>
      <c r="F443" s="32">
        <v>12</v>
      </c>
      <c r="G443" s="32">
        <v>3</v>
      </c>
      <c r="H443" s="30" t="s">
        <v>309</v>
      </c>
    </row>
    <row r="444" spans="2:8" x14ac:dyDescent="0.15">
      <c r="B444" s="30" t="s">
        <v>236</v>
      </c>
      <c r="D444" s="32">
        <v>11</v>
      </c>
      <c r="E444" s="32" t="s">
        <v>26</v>
      </c>
      <c r="F444" s="32">
        <v>7</v>
      </c>
      <c r="H444" s="30" t="s">
        <v>233</v>
      </c>
    </row>
    <row r="445" spans="2:8" x14ac:dyDescent="0.15">
      <c r="D445" s="32">
        <v>4</v>
      </c>
      <c r="E445" s="32" t="s">
        <v>26</v>
      </c>
      <c r="F445" s="32">
        <v>11</v>
      </c>
    </row>
    <row r="446" spans="2:8" x14ac:dyDescent="0.15">
      <c r="D446" s="32">
        <v>2</v>
      </c>
      <c r="E446" s="32" t="s">
        <v>26</v>
      </c>
      <c r="F446" s="32">
        <v>11</v>
      </c>
    </row>
    <row r="447" spans="2:8" x14ac:dyDescent="0.15">
      <c r="E447" s="32" t="s">
        <v>26</v>
      </c>
    </row>
    <row r="449" spans="2:8" x14ac:dyDescent="0.15">
      <c r="B449" s="30" t="s">
        <v>312</v>
      </c>
      <c r="C449" s="32">
        <v>3</v>
      </c>
      <c r="D449" s="32">
        <v>11</v>
      </c>
      <c r="E449" s="32" t="s">
        <v>26</v>
      </c>
      <c r="F449" s="32">
        <v>2</v>
      </c>
      <c r="G449" s="32">
        <v>0</v>
      </c>
      <c r="H449" s="30" t="s">
        <v>314</v>
      </c>
    </row>
    <row r="450" spans="2:8" x14ac:dyDescent="0.15">
      <c r="B450" s="30" t="s">
        <v>236</v>
      </c>
      <c r="D450" s="32">
        <v>11</v>
      </c>
      <c r="E450" s="32" t="s">
        <v>26</v>
      </c>
      <c r="F450" s="32">
        <v>9</v>
      </c>
      <c r="H450" s="30" t="s">
        <v>232</v>
      </c>
    </row>
    <row r="451" spans="2:8" x14ac:dyDescent="0.15">
      <c r="D451" s="32">
        <v>11</v>
      </c>
      <c r="E451" s="32" t="s">
        <v>26</v>
      </c>
      <c r="F451" s="32">
        <v>6</v>
      </c>
    </row>
    <row r="452" spans="2:8" x14ac:dyDescent="0.15">
      <c r="E452" s="32" t="s">
        <v>26</v>
      </c>
    </row>
    <row r="453" spans="2:8" x14ac:dyDescent="0.15">
      <c r="E453" s="32" t="s">
        <v>26</v>
      </c>
    </row>
    <row r="455" spans="2:8" x14ac:dyDescent="0.15">
      <c r="B455" s="30" t="s">
        <v>315</v>
      </c>
      <c r="C455" s="32">
        <v>2</v>
      </c>
      <c r="D455" s="32">
        <v>11</v>
      </c>
      <c r="E455" s="32" t="s">
        <v>26</v>
      </c>
      <c r="F455" s="32">
        <v>6</v>
      </c>
      <c r="G455" s="32">
        <v>3</v>
      </c>
      <c r="H455" s="30" t="s">
        <v>319</v>
      </c>
    </row>
    <row r="456" spans="2:8" x14ac:dyDescent="0.15">
      <c r="B456" s="30" t="s">
        <v>236</v>
      </c>
      <c r="D456" s="32">
        <v>7</v>
      </c>
      <c r="E456" s="32" t="s">
        <v>26</v>
      </c>
      <c r="F456" s="32">
        <v>11</v>
      </c>
      <c r="H456" s="30" t="s">
        <v>248</v>
      </c>
    </row>
    <row r="457" spans="2:8" x14ac:dyDescent="0.15">
      <c r="D457" s="32">
        <v>9</v>
      </c>
      <c r="E457" s="32" t="s">
        <v>26</v>
      </c>
      <c r="F457" s="32">
        <v>11</v>
      </c>
    </row>
    <row r="458" spans="2:8" x14ac:dyDescent="0.15">
      <c r="D458" s="32">
        <v>11</v>
      </c>
      <c r="E458" s="32" t="s">
        <v>26</v>
      </c>
      <c r="F458" s="32">
        <v>4</v>
      </c>
    </row>
    <row r="459" spans="2:8" x14ac:dyDescent="0.15">
      <c r="D459" s="32">
        <v>8</v>
      </c>
      <c r="E459" s="32" t="s">
        <v>26</v>
      </c>
      <c r="F459" s="32">
        <v>11</v>
      </c>
    </row>
    <row r="461" spans="2:8" x14ac:dyDescent="0.15">
      <c r="B461" s="30" t="s">
        <v>321</v>
      </c>
      <c r="C461" s="32">
        <v>0</v>
      </c>
      <c r="D461" s="32">
        <v>5</v>
      </c>
      <c r="E461" s="32" t="s">
        <v>26</v>
      </c>
      <c r="F461" s="32">
        <v>11</v>
      </c>
      <c r="G461" s="32">
        <v>3</v>
      </c>
      <c r="H461" s="30" t="s">
        <v>326</v>
      </c>
    </row>
    <row r="462" spans="2:8" x14ac:dyDescent="0.15">
      <c r="B462" s="30" t="s">
        <v>240</v>
      </c>
      <c r="D462" s="32">
        <v>5</v>
      </c>
      <c r="E462" s="32" t="s">
        <v>26</v>
      </c>
      <c r="F462" s="32">
        <v>11</v>
      </c>
      <c r="H462" s="30" t="s">
        <v>233</v>
      </c>
    </row>
    <row r="463" spans="2:8" x14ac:dyDescent="0.15">
      <c r="D463" s="32">
        <v>12</v>
      </c>
      <c r="E463" s="32" t="s">
        <v>26</v>
      </c>
      <c r="F463" s="32">
        <v>14</v>
      </c>
    </row>
    <row r="464" spans="2:8" x14ac:dyDescent="0.15">
      <c r="E464" s="32" t="s">
        <v>26</v>
      </c>
    </row>
    <row r="465" spans="2:8" x14ac:dyDescent="0.15">
      <c r="E465" s="32" t="s">
        <v>26</v>
      </c>
    </row>
    <row r="467" spans="2:8" x14ac:dyDescent="0.15">
      <c r="B467" s="30" t="s">
        <v>328</v>
      </c>
      <c r="C467" s="32">
        <v>1</v>
      </c>
      <c r="D467" s="32">
        <v>11</v>
      </c>
      <c r="E467" s="32" t="s">
        <v>26</v>
      </c>
      <c r="F467" s="32">
        <v>9</v>
      </c>
      <c r="G467" s="32">
        <v>3</v>
      </c>
      <c r="H467" s="30" t="s">
        <v>331</v>
      </c>
    </row>
    <row r="468" spans="2:8" x14ac:dyDescent="0.15">
      <c r="B468" s="30" t="s">
        <v>233</v>
      </c>
      <c r="D468" s="32">
        <v>7</v>
      </c>
      <c r="E468" s="32" t="s">
        <v>26</v>
      </c>
      <c r="F468" s="32">
        <v>11</v>
      </c>
      <c r="H468" s="30" t="s">
        <v>236</v>
      </c>
    </row>
    <row r="469" spans="2:8" x14ac:dyDescent="0.15">
      <c r="D469" s="32">
        <v>12</v>
      </c>
      <c r="E469" s="32" t="s">
        <v>26</v>
      </c>
      <c r="F469" s="32">
        <v>14</v>
      </c>
    </row>
    <row r="470" spans="2:8" x14ac:dyDescent="0.15">
      <c r="D470" s="32">
        <v>9</v>
      </c>
      <c r="E470" s="32" t="s">
        <v>26</v>
      </c>
      <c r="F470" s="32">
        <v>11</v>
      </c>
    </row>
    <row r="471" spans="2:8" x14ac:dyDescent="0.15">
      <c r="E471" s="32" t="s">
        <v>26</v>
      </c>
    </row>
    <row r="474" spans="2:8" x14ac:dyDescent="0.15">
      <c r="B474" s="30" t="s">
        <v>334</v>
      </c>
    </row>
    <row r="476" spans="2:8" x14ac:dyDescent="0.15">
      <c r="B476" s="30" t="s">
        <v>285</v>
      </c>
      <c r="C476" s="32">
        <v>3</v>
      </c>
      <c r="D476" s="32">
        <v>11</v>
      </c>
      <c r="E476" s="32" t="s">
        <v>26</v>
      </c>
      <c r="F476" s="32">
        <v>6</v>
      </c>
      <c r="G476" s="32">
        <v>0</v>
      </c>
      <c r="H476" s="30" t="s">
        <v>298</v>
      </c>
    </row>
    <row r="477" spans="2:8" x14ac:dyDescent="0.15">
      <c r="B477" s="30" t="s">
        <v>286</v>
      </c>
      <c r="D477" s="32">
        <v>11</v>
      </c>
      <c r="E477" s="32" t="s">
        <v>26</v>
      </c>
      <c r="F477" s="32">
        <v>4</v>
      </c>
      <c r="H477" s="30" t="s">
        <v>236</v>
      </c>
    </row>
    <row r="478" spans="2:8" x14ac:dyDescent="0.15">
      <c r="D478" s="32">
        <v>12</v>
      </c>
      <c r="E478" s="32" t="s">
        <v>26</v>
      </c>
      <c r="F478" s="32">
        <v>10</v>
      </c>
    </row>
    <row r="479" spans="2:8" x14ac:dyDescent="0.15">
      <c r="E479" s="32" t="s">
        <v>26</v>
      </c>
    </row>
    <row r="480" spans="2:8" x14ac:dyDescent="0.15">
      <c r="E480" s="32" t="s">
        <v>26</v>
      </c>
    </row>
    <row r="482" spans="2:8" x14ac:dyDescent="0.15">
      <c r="B482" s="30" t="s">
        <v>304</v>
      </c>
      <c r="C482" s="32">
        <v>1</v>
      </c>
      <c r="D482" s="32">
        <v>9</v>
      </c>
      <c r="E482" s="32" t="s">
        <v>26</v>
      </c>
      <c r="F482" s="32">
        <v>11</v>
      </c>
      <c r="G482" s="32">
        <v>3</v>
      </c>
      <c r="H482" s="30" t="s">
        <v>309</v>
      </c>
    </row>
    <row r="483" spans="2:8" x14ac:dyDescent="0.15">
      <c r="B483" s="30" t="s">
        <v>236</v>
      </c>
      <c r="D483" s="32">
        <v>5</v>
      </c>
      <c r="E483" s="32" t="s">
        <v>26</v>
      </c>
      <c r="F483" s="32">
        <v>11</v>
      </c>
      <c r="H483" s="30" t="s">
        <v>233</v>
      </c>
    </row>
    <row r="484" spans="2:8" x14ac:dyDescent="0.15">
      <c r="D484" s="32">
        <v>11</v>
      </c>
      <c r="E484" s="32" t="s">
        <v>26</v>
      </c>
      <c r="F484" s="32">
        <v>9</v>
      </c>
    </row>
    <row r="485" spans="2:8" x14ac:dyDescent="0.15">
      <c r="D485" s="32">
        <v>9</v>
      </c>
      <c r="E485" s="32" t="s">
        <v>26</v>
      </c>
      <c r="F485" s="32">
        <v>11</v>
      </c>
    </row>
    <row r="486" spans="2:8" x14ac:dyDescent="0.15">
      <c r="E486" s="32" t="s">
        <v>26</v>
      </c>
    </row>
    <row r="488" spans="2:8" x14ac:dyDescent="0.15">
      <c r="B488" s="30" t="s">
        <v>312</v>
      </c>
      <c r="C488" s="32">
        <v>2</v>
      </c>
      <c r="D488" s="32">
        <v>3</v>
      </c>
      <c r="E488" s="32" t="s">
        <v>26</v>
      </c>
      <c r="F488" s="32">
        <v>11</v>
      </c>
      <c r="G488" s="32">
        <v>3</v>
      </c>
      <c r="H488" s="30" t="s">
        <v>319</v>
      </c>
    </row>
    <row r="489" spans="2:8" x14ac:dyDescent="0.15">
      <c r="B489" s="30" t="s">
        <v>236</v>
      </c>
      <c r="D489" s="32">
        <v>11</v>
      </c>
      <c r="E489" s="32" t="s">
        <v>26</v>
      </c>
      <c r="F489" s="32">
        <v>13</v>
      </c>
      <c r="H489" s="30" t="s">
        <v>248</v>
      </c>
    </row>
    <row r="490" spans="2:8" x14ac:dyDescent="0.15">
      <c r="D490" s="32">
        <v>11</v>
      </c>
      <c r="E490" s="32" t="s">
        <v>26</v>
      </c>
      <c r="F490" s="32">
        <v>9</v>
      </c>
    </row>
    <row r="491" spans="2:8" x14ac:dyDescent="0.15">
      <c r="D491" s="32">
        <v>11</v>
      </c>
      <c r="E491" s="32" t="s">
        <v>26</v>
      </c>
      <c r="F491" s="32">
        <v>3</v>
      </c>
    </row>
    <row r="492" spans="2:8" x14ac:dyDescent="0.15">
      <c r="D492" s="32">
        <v>6</v>
      </c>
      <c r="E492" s="32" t="s">
        <v>26</v>
      </c>
      <c r="F492" s="32">
        <v>11</v>
      </c>
    </row>
    <row r="494" spans="2:8" x14ac:dyDescent="0.15">
      <c r="B494" s="30" t="s">
        <v>326</v>
      </c>
      <c r="C494" s="32">
        <v>3</v>
      </c>
      <c r="D494" s="32">
        <v>9</v>
      </c>
      <c r="E494" s="32" t="s">
        <v>26</v>
      </c>
      <c r="F494" s="32">
        <v>11</v>
      </c>
      <c r="G494" s="32">
        <v>1</v>
      </c>
      <c r="H494" s="30" t="s">
        <v>331</v>
      </c>
    </row>
    <row r="495" spans="2:8" x14ac:dyDescent="0.15">
      <c r="B495" s="30" t="s">
        <v>233</v>
      </c>
      <c r="D495" s="32">
        <v>11</v>
      </c>
      <c r="E495" s="32" t="s">
        <v>26</v>
      </c>
      <c r="F495" s="32">
        <v>5</v>
      </c>
      <c r="H495" s="30" t="s">
        <v>236</v>
      </c>
    </row>
    <row r="496" spans="2:8" x14ac:dyDescent="0.15">
      <c r="D496" s="32">
        <v>11</v>
      </c>
      <c r="E496" s="32" t="s">
        <v>26</v>
      </c>
      <c r="F496" s="32">
        <v>8</v>
      </c>
    </row>
    <row r="497" spans="2:8" x14ac:dyDescent="0.15">
      <c r="D497" s="32">
        <v>12</v>
      </c>
      <c r="E497" s="32" t="s">
        <v>26</v>
      </c>
      <c r="F497" s="32">
        <v>10</v>
      </c>
    </row>
    <row r="498" spans="2:8" x14ac:dyDescent="0.15">
      <c r="E498" s="32" t="s">
        <v>26</v>
      </c>
    </row>
    <row r="501" spans="2:8" x14ac:dyDescent="0.15">
      <c r="B501" s="30" t="s">
        <v>335</v>
      </c>
    </row>
    <row r="503" spans="2:8" x14ac:dyDescent="0.15">
      <c r="B503" s="30" t="s">
        <v>285</v>
      </c>
      <c r="C503" s="32">
        <v>3</v>
      </c>
      <c r="D503" s="32">
        <v>11</v>
      </c>
      <c r="E503" s="32" t="s">
        <v>26</v>
      </c>
      <c r="F503" s="32">
        <v>6</v>
      </c>
      <c r="G503" s="32">
        <v>0</v>
      </c>
      <c r="H503" s="30" t="s">
        <v>309</v>
      </c>
    </row>
    <row r="504" spans="2:8" x14ac:dyDescent="0.15">
      <c r="B504" s="30" t="s">
        <v>286</v>
      </c>
      <c r="D504" s="32">
        <v>12</v>
      </c>
      <c r="E504" s="32" t="s">
        <v>26</v>
      </c>
      <c r="F504" s="32">
        <v>10</v>
      </c>
      <c r="H504" s="30" t="s">
        <v>233</v>
      </c>
    </row>
    <row r="505" spans="2:8" x14ac:dyDescent="0.15">
      <c r="D505" s="32">
        <v>11</v>
      </c>
      <c r="E505" s="32" t="s">
        <v>26</v>
      </c>
      <c r="F505" s="32">
        <v>7</v>
      </c>
    </row>
    <row r="506" spans="2:8" x14ac:dyDescent="0.15">
      <c r="E506" s="32" t="s">
        <v>26</v>
      </c>
    </row>
    <row r="507" spans="2:8" x14ac:dyDescent="0.15">
      <c r="E507" s="32" t="s">
        <v>26</v>
      </c>
    </row>
    <row r="509" spans="2:8" x14ac:dyDescent="0.15">
      <c r="B509" s="30" t="s">
        <v>319</v>
      </c>
      <c r="C509" s="32">
        <v>1</v>
      </c>
      <c r="D509" s="32">
        <v>8</v>
      </c>
      <c r="E509" s="32" t="s">
        <v>26</v>
      </c>
      <c r="F509" s="32">
        <v>11</v>
      </c>
      <c r="G509" s="32">
        <v>3</v>
      </c>
      <c r="H509" s="30" t="s">
        <v>326</v>
      </c>
    </row>
    <row r="510" spans="2:8" x14ac:dyDescent="0.15">
      <c r="B510" s="30" t="s">
        <v>248</v>
      </c>
      <c r="D510" s="32">
        <v>16</v>
      </c>
      <c r="E510" s="32" t="s">
        <v>26</v>
      </c>
      <c r="F510" s="32">
        <v>18</v>
      </c>
      <c r="H510" s="30" t="s">
        <v>233</v>
      </c>
    </row>
    <row r="511" spans="2:8" x14ac:dyDescent="0.15">
      <c r="D511" s="32">
        <v>12</v>
      </c>
      <c r="E511" s="32" t="s">
        <v>26</v>
      </c>
      <c r="F511" s="32">
        <v>10</v>
      </c>
    </row>
    <row r="512" spans="2:8" x14ac:dyDescent="0.15">
      <c r="D512" s="32">
        <v>4</v>
      </c>
      <c r="E512" s="32" t="s">
        <v>26</v>
      </c>
      <c r="F512" s="32">
        <v>11</v>
      </c>
    </row>
    <row r="513" spans="2:8" x14ac:dyDescent="0.15">
      <c r="E513" s="32" t="s">
        <v>26</v>
      </c>
    </row>
    <row r="516" spans="2:8" x14ac:dyDescent="0.15">
      <c r="B516" s="30" t="s">
        <v>336</v>
      </c>
    </row>
    <row r="518" spans="2:8" x14ac:dyDescent="0.15">
      <c r="B518" s="30" t="s">
        <v>285</v>
      </c>
      <c r="C518" s="32">
        <v>0</v>
      </c>
      <c r="D518" s="32">
        <v>9</v>
      </c>
      <c r="E518" s="32" t="s">
        <v>26</v>
      </c>
      <c r="F518" s="32">
        <v>11</v>
      </c>
      <c r="G518" s="32">
        <v>3</v>
      </c>
      <c r="H518" s="30" t="s">
        <v>326</v>
      </c>
    </row>
    <row r="519" spans="2:8" x14ac:dyDescent="0.15">
      <c r="B519" s="30" t="s">
        <v>286</v>
      </c>
      <c r="D519" s="32">
        <v>6</v>
      </c>
      <c r="E519" s="32" t="s">
        <v>26</v>
      </c>
      <c r="F519" s="32">
        <v>11</v>
      </c>
      <c r="H519" s="30" t="s">
        <v>233</v>
      </c>
    </row>
    <row r="520" spans="2:8" x14ac:dyDescent="0.15">
      <c r="D520" s="32">
        <v>7</v>
      </c>
      <c r="E520" s="32" t="s">
        <v>26</v>
      </c>
      <c r="F520" s="32">
        <v>11</v>
      </c>
    </row>
    <row r="521" spans="2:8" x14ac:dyDescent="0.15">
      <c r="E521" s="32" t="s">
        <v>26</v>
      </c>
    </row>
    <row r="522" spans="2:8" x14ac:dyDescent="0.15">
      <c r="E522" s="32" t="s">
        <v>26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53"/>
  <sheetViews>
    <sheetView tabSelected="1" topLeftCell="A1033" workbookViewId="0">
      <selection activeCell="D1054" sqref="D1054"/>
    </sheetView>
  </sheetViews>
  <sheetFormatPr defaultRowHeight="11.25" x14ac:dyDescent="0.15"/>
  <cols>
    <col min="1" max="1" width="3.625" style="30" customWidth="1"/>
    <col min="2" max="2" width="10.625" style="30" customWidth="1"/>
    <col min="3" max="4" width="3.625" style="32" customWidth="1"/>
    <col min="5" max="5" width="1.625" style="32" customWidth="1"/>
    <col min="6" max="7" width="3.625" style="32" customWidth="1"/>
    <col min="8" max="8" width="10.625" style="30" customWidth="1"/>
    <col min="9" max="256" width="9" style="30"/>
    <col min="257" max="257" width="3.625" style="30" customWidth="1"/>
    <col min="258" max="258" width="10.625" style="30" customWidth="1"/>
    <col min="259" max="260" width="3.625" style="30" customWidth="1"/>
    <col min="261" max="261" width="1.625" style="30" customWidth="1"/>
    <col min="262" max="263" width="3.625" style="30" customWidth="1"/>
    <col min="264" max="264" width="10.625" style="30" customWidth="1"/>
    <col min="265" max="512" width="9" style="30"/>
    <col min="513" max="513" width="3.625" style="30" customWidth="1"/>
    <col min="514" max="514" width="10.625" style="30" customWidth="1"/>
    <col min="515" max="516" width="3.625" style="30" customWidth="1"/>
    <col min="517" max="517" width="1.625" style="30" customWidth="1"/>
    <col min="518" max="519" width="3.625" style="30" customWidth="1"/>
    <col min="520" max="520" width="10.625" style="30" customWidth="1"/>
    <col min="521" max="768" width="9" style="30"/>
    <col min="769" max="769" width="3.625" style="30" customWidth="1"/>
    <col min="770" max="770" width="10.625" style="30" customWidth="1"/>
    <col min="771" max="772" width="3.625" style="30" customWidth="1"/>
    <col min="773" max="773" width="1.625" style="30" customWidth="1"/>
    <col min="774" max="775" width="3.625" style="30" customWidth="1"/>
    <col min="776" max="776" width="10.625" style="30" customWidth="1"/>
    <col min="777" max="1024" width="9" style="30"/>
    <col min="1025" max="1025" width="3.625" style="30" customWidth="1"/>
    <col min="1026" max="1026" width="10.625" style="30" customWidth="1"/>
    <col min="1027" max="1028" width="3.625" style="30" customWidth="1"/>
    <col min="1029" max="1029" width="1.625" style="30" customWidth="1"/>
    <col min="1030" max="1031" width="3.625" style="30" customWidth="1"/>
    <col min="1032" max="1032" width="10.625" style="30" customWidth="1"/>
    <col min="1033" max="1280" width="9" style="30"/>
    <col min="1281" max="1281" width="3.625" style="30" customWidth="1"/>
    <col min="1282" max="1282" width="10.625" style="30" customWidth="1"/>
    <col min="1283" max="1284" width="3.625" style="30" customWidth="1"/>
    <col min="1285" max="1285" width="1.625" style="30" customWidth="1"/>
    <col min="1286" max="1287" width="3.625" style="30" customWidth="1"/>
    <col min="1288" max="1288" width="10.625" style="30" customWidth="1"/>
    <col min="1289" max="1536" width="9" style="30"/>
    <col min="1537" max="1537" width="3.625" style="30" customWidth="1"/>
    <col min="1538" max="1538" width="10.625" style="30" customWidth="1"/>
    <col min="1539" max="1540" width="3.625" style="30" customWidth="1"/>
    <col min="1541" max="1541" width="1.625" style="30" customWidth="1"/>
    <col min="1542" max="1543" width="3.625" style="30" customWidth="1"/>
    <col min="1544" max="1544" width="10.625" style="30" customWidth="1"/>
    <col min="1545" max="1792" width="9" style="30"/>
    <col min="1793" max="1793" width="3.625" style="30" customWidth="1"/>
    <col min="1794" max="1794" width="10.625" style="30" customWidth="1"/>
    <col min="1795" max="1796" width="3.625" style="30" customWidth="1"/>
    <col min="1797" max="1797" width="1.625" style="30" customWidth="1"/>
    <col min="1798" max="1799" width="3.625" style="30" customWidth="1"/>
    <col min="1800" max="1800" width="10.625" style="30" customWidth="1"/>
    <col min="1801" max="2048" width="9" style="30"/>
    <col min="2049" max="2049" width="3.625" style="30" customWidth="1"/>
    <col min="2050" max="2050" width="10.625" style="30" customWidth="1"/>
    <col min="2051" max="2052" width="3.625" style="30" customWidth="1"/>
    <col min="2053" max="2053" width="1.625" style="30" customWidth="1"/>
    <col min="2054" max="2055" width="3.625" style="30" customWidth="1"/>
    <col min="2056" max="2056" width="10.625" style="30" customWidth="1"/>
    <col min="2057" max="2304" width="9" style="30"/>
    <col min="2305" max="2305" width="3.625" style="30" customWidth="1"/>
    <col min="2306" max="2306" width="10.625" style="30" customWidth="1"/>
    <col min="2307" max="2308" width="3.625" style="30" customWidth="1"/>
    <col min="2309" max="2309" width="1.625" style="30" customWidth="1"/>
    <col min="2310" max="2311" width="3.625" style="30" customWidth="1"/>
    <col min="2312" max="2312" width="10.625" style="30" customWidth="1"/>
    <col min="2313" max="2560" width="9" style="30"/>
    <col min="2561" max="2561" width="3.625" style="30" customWidth="1"/>
    <col min="2562" max="2562" width="10.625" style="30" customWidth="1"/>
    <col min="2563" max="2564" width="3.625" style="30" customWidth="1"/>
    <col min="2565" max="2565" width="1.625" style="30" customWidth="1"/>
    <col min="2566" max="2567" width="3.625" style="30" customWidth="1"/>
    <col min="2568" max="2568" width="10.625" style="30" customWidth="1"/>
    <col min="2569" max="2816" width="9" style="30"/>
    <col min="2817" max="2817" width="3.625" style="30" customWidth="1"/>
    <col min="2818" max="2818" width="10.625" style="30" customWidth="1"/>
    <col min="2819" max="2820" width="3.625" style="30" customWidth="1"/>
    <col min="2821" max="2821" width="1.625" style="30" customWidth="1"/>
    <col min="2822" max="2823" width="3.625" style="30" customWidth="1"/>
    <col min="2824" max="2824" width="10.625" style="30" customWidth="1"/>
    <col min="2825" max="3072" width="9" style="30"/>
    <col min="3073" max="3073" width="3.625" style="30" customWidth="1"/>
    <col min="3074" max="3074" width="10.625" style="30" customWidth="1"/>
    <col min="3075" max="3076" width="3.625" style="30" customWidth="1"/>
    <col min="3077" max="3077" width="1.625" style="30" customWidth="1"/>
    <col min="3078" max="3079" width="3.625" style="30" customWidth="1"/>
    <col min="3080" max="3080" width="10.625" style="30" customWidth="1"/>
    <col min="3081" max="3328" width="9" style="30"/>
    <col min="3329" max="3329" width="3.625" style="30" customWidth="1"/>
    <col min="3330" max="3330" width="10.625" style="30" customWidth="1"/>
    <col min="3331" max="3332" width="3.625" style="30" customWidth="1"/>
    <col min="3333" max="3333" width="1.625" style="30" customWidth="1"/>
    <col min="3334" max="3335" width="3.625" style="30" customWidth="1"/>
    <col min="3336" max="3336" width="10.625" style="30" customWidth="1"/>
    <col min="3337" max="3584" width="9" style="30"/>
    <col min="3585" max="3585" width="3.625" style="30" customWidth="1"/>
    <col min="3586" max="3586" width="10.625" style="30" customWidth="1"/>
    <col min="3587" max="3588" width="3.625" style="30" customWidth="1"/>
    <col min="3589" max="3589" width="1.625" style="30" customWidth="1"/>
    <col min="3590" max="3591" width="3.625" style="30" customWidth="1"/>
    <col min="3592" max="3592" width="10.625" style="30" customWidth="1"/>
    <col min="3593" max="3840" width="9" style="30"/>
    <col min="3841" max="3841" width="3.625" style="30" customWidth="1"/>
    <col min="3842" max="3842" width="10.625" style="30" customWidth="1"/>
    <col min="3843" max="3844" width="3.625" style="30" customWidth="1"/>
    <col min="3845" max="3845" width="1.625" style="30" customWidth="1"/>
    <col min="3846" max="3847" width="3.625" style="30" customWidth="1"/>
    <col min="3848" max="3848" width="10.625" style="30" customWidth="1"/>
    <col min="3849" max="4096" width="9" style="30"/>
    <col min="4097" max="4097" width="3.625" style="30" customWidth="1"/>
    <col min="4098" max="4098" width="10.625" style="30" customWidth="1"/>
    <col min="4099" max="4100" width="3.625" style="30" customWidth="1"/>
    <col min="4101" max="4101" width="1.625" style="30" customWidth="1"/>
    <col min="4102" max="4103" width="3.625" style="30" customWidth="1"/>
    <col min="4104" max="4104" width="10.625" style="30" customWidth="1"/>
    <col min="4105" max="4352" width="9" style="30"/>
    <col min="4353" max="4353" width="3.625" style="30" customWidth="1"/>
    <col min="4354" max="4354" width="10.625" style="30" customWidth="1"/>
    <col min="4355" max="4356" width="3.625" style="30" customWidth="1"/>
    <col min="4357" max="4357" width="1.625" style="30" customWidth="1"/>
    <col min="4358" max="4359" width="3.625" style="30" customWidth="1"/>
    <col min="4360" max="4360" width="10.625" style="30" customWidth="1"/>
    <col min="4361" max="4608" width="9" style="30"/>
    <col min="4609" max="4609" width="3.625" style="30" customWidth="1"/>
    <col min="4610" max="4610" width="10.625" style="30" customWidth="1"/>
    <col min="4611" max="4612" width="3.625" style="30" customWidth="1"/>
    <col min="4613" max="4613" width="1.625" style="30" customWidth="1"/>
    <col min="4614" max="4615" width="3.625" style="30" customWidth="1"/>
    <col min="4616" max="4616" width="10.625" style="30" customWidth="1"/>
    <col min="4617" max="4864" width="9" style="30"/>
    <col min="4865" max="4865" width="3.625" style="30" customWidth="1"/>
    <col min="4866" max="4866" width="10.625" style="30" customWidth="1"/>
    <col min="4867" max="4868" width="3.625" style="30" customWidth="1"/>
    <col min="4869" max="4869" width="1.625" style="30" customWidth="1"/>
    <col min="4870" max="4871" width="3.625" style="30" customWidth="1"/>
    <col min="4872" max="4872" width="10.625" style="30" customWidth="1"/>
    <col min="4873" max="5120" width="9" style="30"/>
    <col min="5121" max="5121" width="3.625" style="30" customWidth="1"/>
    <col min="5122" max="5122" width="10.625" style="30" customWidth="1"/>
    <col min="5123" max="5124" width="3.625" style="30" customWidth="1"/>
    <col min="5125" max="5125" width="1.625" style="30" customWidth="1"/>
    <col min="5126" max="5127" width="3.625" style="30" customWidth="1"/>
    <col min="5128" max="5128" width="10.625" style="30" customWidth="1"/>
    <col min="5129" max="5376" width="9" style="30"/>
    <col min="5377" max="5377" width="3.625" style="30" customWidth="1"/>
    <col min="5378" max="5378" width="10.625" style="30" customWidth="1"/>
    <col min="5379" max="5380" width="3.625" style="30" customWidth="1"/>
    <col min="5381" max="5381" width="1.625" style="30" customWidth="1"/>
    <col min="5382" max="5383" width="3.625" style="30" customWidth="1"/>
    <col min="5384" max="5384" width="10.625" style="30" customWidth="1"/>
    <col min="5385" max="5632" width="9" style="30"/>
    <col min="5633" max="5633" width="3.625" style="30" customWidth="1"/>
    <col min="5634" max="5634" width="10.625" style="30" customWidth="1"/>
    <col min="5635" max="5636" width="3.625" style="30" customWidth="1"/>
    <col min="5637" max="5637" width="1.625" style="30" customWidth="1"/>
    <col min="5638" max="5639" width="3.625" style="30" customWidth="1"/>
    <col min="5640" max="5640" width="10.625" style="30" customWidth="1"/>
    <col min="5641" max="5888" width="9" style="30"/>
    <col min="5889" max="5889" width="3.625" style="30" customWidth="1"/>
    <col min="5890" max="5890" width="10.625" style="30" customWidth="1"/>
    <col min="5891" max="5892" width="3.625" style="30" customWidth="1"/>
    <col min="5893" max="5893" width="1.625" style="30" customWidth="1"/>
    <col min="5894" max="5895" width="3.625" style="30" customWidth="1"/>
    <col min="5896" max="5896" width="10.625" style="30" customWidth="1"/>
    <col min="5897" max="6144" width="9" style="30"/>
    <col min="6145" max="6145" width="3.625" style="30" customWidth="1"/>
    <col min="6146" max="6146" width="10.625" style="30" customWidth="1"/>
    <col min="6147" max="6148" width="3.625" style="30" customWidth="1"/>
    <col min="6149" max="6149" width="1.625" style="30" customWidth="1"/>
    <col min="6150" max="6151" width="3.625" style="30" customWidth="1"/>
    <col min="6152" max="6152" width="10.625" style="30" customWidth="1"/>
    <col min="6153" max="6400" width="9" style="30"/>
    <col min="6401" max="6401" width="3.625" style="30" customWidth="1"/>
    <col min="6402" max="6402" width="10.625" style="30" customWidth="1"/>
    <col min="6403" max="6404" width="3.625" style="30" customWidth="1"/>
    <col min="6405" max="6405" width="1.625" style="30" customWidth="1"/>
    <col min="6406" max="6407" width="3.625" style="30" customWidth="1"/>
    <col min="6408" max="6408" width="10.625" style="30" customWidth="1"/>
    <col min="6409" max="6656" width="9" style="30"/>
    <col min="6657" max="6657" width="3.625" style="30" customWidth="1"/>
    <col min="6658" max="6658" width="10.625" style="30" customWidth="1"/>
    <col min="6659" max="6660" width="3.625" style="30" customWidth="1"/>
    <col min="6661" max="6661" width="1.625" style="30" customWidth="1"/>
    <col min="6662" max="6663" width="3.625" style="30" customWidth="1"/>
    <col min="6664" max="6664" width="10.625" style="30" customWidth="1"/>
    <col min="6665" max="6912" width="9" style="30"/>
    <col min="6913" max="6913" width="3.625" style="30" customWidth="1"/>
    <col min="6914" max="6914" width="10.625" style="30" customWidth="1"/>
    <col min="6915" max="6916" width="3.625" style="30" customWidth="1"/>
    <col min="6917" max="6917" width="1.625" style="30" customWidth="1"/>
    <col min="6918" max="6919" width="3.625" style="30" customWidth="1"/>
    <col min="6920" max="6920" width="10.625" style="30" customWidth="1"/>
    <col min="6921" max="7168" width="9" style="30"/>
    <col min="7169" max="7169" width="3.625" style="30" customWidth="1"/>
    <col min="7170" max="7170" width="10.625" style="30" customWidth="1"/>
    <col min="7171" max="7172" width="3.625" style="30" customWidth="1"/>
    <col min="7173" max="7173" width="1.625" style="30" customWidth="1"/>
    <col min="7174" max="7175" width="3.625" style="30" customWidth="1"/>
    <col min="7176" max="7176" width="10.625" style="30" customWidth="1"/>
    <col min="7177" max="7424" width="9" style="30"/>
    <col min="7425" max="7425" width="3.625" style="30" customWidth="1"/>
    <col min="7426" max="7426" width="10.625" style="30" customWidth="1"/>
    <col min="7427" max="7428" width="3.625" style="30" customWidth="1"/>
    <col min="7429" max="7429" width="1.625" style="30" customWidth="1"/>
    <col min="7430" max="7431" width="3.625" style="30" customWidth="1"/>
    <col min="7432" max="7432" width="10.625" style="30" customWidth="1"/>
    <col min="7433" max="7680" width="9" style="30"/>
    <col min="7681" max="7681" width="3.625" style="30" customWidth="1"/>
    <col min="7682" max="7682" width="10.625" style="30" customWidth="1"/>
    <col min="7683" max="7684" width="3.625" style="30" customWidth="1"/>
    <col min="7685" max="7685" width="1.625" style="30" customWidth="1"/>
    <col min="7686" max="7687" width="3.625" style="30" customWidth="1"/>
    <col min="7688" max="7688" width="10.625" style="30" customWidth="1"/>
    <col min="7689" max="7936" width="9" style="30"/>
    <col min="7937" max="7937" width="3.625" style="30" customWidth="1"/>
    <col min="7938" max="7938" width="10.625" style="30" customWidth="1"/>
    <col min="7939" max="7940" width="3.625" style="30" customWidth="1"/>
    <col min="7941" max="7941" width="1.625" style="30" customWidth="1"/>
    <col min="7942" max="7943" width="3.625" style="30" customWidth="1"/>
    <col min="7944" max="7944" width="10.625" style="30" customWidth="1"/>
    <col min="7945" max="8192" width="9" style="30"/>
    <col min="8193" max="8193" width="3.625" style="30" customWidth="1"/>
    <col min="8194" max="8194" width="10.625" style="30" customWidth="1"/>
    <col min="8195" max="8196" width="3.625" style="30" customWidth="1"/>
    <col min="8197" max="8197" width="1.625" style="30" customWidth="1"/>
    <col min="8198" max="8199" width="3.625" style="30" customWidth="1"/>
    <col min="8200" max="8200" width="10.625" style="30" customWidth="1"/>
    <col min="8201" max="8448" width="9" style="30"/>
    <col min="8449" max="8449" width="3.625" style="30" customWidth="1"/>
    <col min="8450" max="8450" width="10.625" style="30" customWidth="1"/>
    <col min="8451" max="8452" width="3.625" style="30" customWidth="1"/>
    <col min="8453" max="8453" width="1.625" style="30" customWidth="1"/>
    <col min="8454" max="8455" width="3.625" style="30" customWidth="1"/>
    <col min="8456" max="8456" width="10.625" style="30" customWidth="1"/>
    <col min="8457" max="8704" width="9" style="30"/>
    <col min="8705" max="8705" width="3.625" style="30" customWidth="1"/>
    <col min="8706" max="8706" width="10.625" style="30" customWidth="1"/>
    <col min="8707" max="8708" width="3.625" style="30" customWidth="1"/>
    <col min="8709" max="8709" width="1.625" style="30" customWidth="1"/>
    <col min="8710" max="8711" width="3.625" style="30" customWidth="1"/>
    <col min="8712" max="8712" width="10.625" style="30" customWidth="1"/>
    <col min="8713" max="8960" width="9" style="30"/>
    <col min="8961" max="8961" width="3.625" style="30" customWidth="1"/>
    <col min="8962" max="8962" width="10.625" style="30" customWidth="1"/>
    <col min="8963" max="8964" width="3.625" style="30" customWidth="1"/>
    <col min="8965" max="8965" width="1.625" style="30" customWidth="1"/>
    <col min="8966" max="8967" width="3.625" style="30" customWidth="1"/>
    <col min="8968" max="8968" width="10.625" style="30" customWidth="1"/>
    <col min="8969" max="9216" width="9" style="30"/>
    <col min="9217" max="9217" width="3.625" style="30" customWidth="1"/>
    <col min="9218" max="9218" width="10.625" style="30" customWidth="1"/>
    <col min="9219" max="9220" width="3.625" style="30" customWidth="1"/>
    <col min="9221" max="9221" width="1.625" style="30" customWidth="1"/>
    <col min="9222" max="9223" width="3.625" style="30" customWidth="1"/>
    <col min="9224" max="9224" width="10.625" style="30" customWidth="1"/>
    <col min="9225" max="9472" width="9" style="30"/>
    <col min="9473" max="9473" width="3.625" style="30" customWidth="1"/>
    <col min="9474" max="9474" width="10.625" style="30" customWidth="1"/>
    <col min="9475" max="9476" width="3.625" style="30" customWidth="1"/>
    <col min="9477" max="9477" width="1.625" style="30" customWidth="1"/>
    <col min="9478" max="9479" width="3.625" style="30" customWidth="1"/>
    <col min="9480" max="9480" width="10.625" style="30" customWidth="1"/>
    <col min="9481" max="9728" width="9" style="30"/>
    <col min="9729" max="9729" width="3.625" style="30" customWidth="1"/>
    <col min="9730" max="9730" width="10.625" style="30" customWidth="1"/>
    <col min="9731" max="9732" width="3.625" style="30" customWidth="1"/>
    <col min="9733" max="9733" width="1.625" style="30" customWidth="1"/>
    <col min="9734" max="9735" width="3.625" style="30" customWidth="1"/>
    <col min="9736" max="9736" width="10.625" style="30" customWidth="1"/>
    <col min="9737" max="9984" width="9" style="30"/>
    <col min="9985" max="9985" width="3.625" style="30" customWidth="1"/>
    <col min="9986" max="9986" width="10.625" style="30" customWidth="1"/>
    <col min="9987" max="9988" width="3.625" style="30" customWidth="1"/>
    <col min="9989" max="9989" width="1.625" style="30" customWidth="1"/>
    <col min="9990" max="9991" width="3.625" style="30" customWidth="1"/>
    <col min="9992" max="9992" width="10.625" style="30" customWidth="1"/>
    <col min="9993" max="10240" width="9" style="30"/>
    <col min="10241" max="10241" width="3.625" style="30" customWidth="1"/>
    <col min="10242" max="10242" width="10.625" style="30" customWidth="1"/>
    <col min="10243" max="10244" width="3.625" style="30" customWidth="1"/>
    <col min="10245" max="10245" width="1.625" style="30" customWidth="1"/>
    <col min="10246" max="10247" width="3.625" style="30" customWidth="1"/>
    <col min="10248" max="10248" width="10.625" style="30" customWidth="1"/>
    <col min="10249" max="10496" width="9" style="30"/>
    <col min="10497" max="10497" width="3.625" style="30" customWidth="1"/>
    <col min="10498" max="10498" width="10.625" style="30" customWidth="1"/>
    <col min="10499" max="10500" width="3.625" style="30" customWidth="1"/>
    <col min="10501" max="10501" width="1.625" style="30" customWidth="1"/>
    <col min="10502" max="10503" width="3.625" style="30" customWidth="1"/>
    <col min="10504" max="10504" width="10.625" style="30" customWidth="1"/>
    <col min="10505" max="10752" width="9" style="30"/>
    <col min="10753" max="10753" width="3.625" style="30" customWidth="1"/>
    <col min="10754" max="10754" width="10.625" style="30" customWidth="1"/>
    <col min="10755" max="10756" width="3.625" style="30" customWidth="1"/>
    <col min="10757" max="10757" width="1.625" style="30" customWidth="1"/>
    <col min="10758" max="10759" width="3.625" style="30" customWidth="1"/>
    <col min="10760" max="10760" width="10.625" style="30" customWidth="1"/>
    <col min="10761" max="11008" width="9" style="30"/>
    <col min="11009" max="11009" width="3.625" style="30" customWidth="1"/>
    <col min="11010" max="11010" width="10.625" style="30" customWidth="1"/>
    <col min="11011" max="11012" width="3.625" style="30" customWidth="1"/>
    <col min="11013" max="11013" width="1.625" style="30" customWidth="1"/>
    <col min="11014" max="11015" width="3.625" style="30" customWidth="1"/>
    <col min="11016" max="11016" width="10.625" style="30" customWidth="1"/>
    <col min="11017" max="11264" width="9" style="30"/>
    <col min="11265" max="11265" width="3.625" style="30" customWidth="1"/>
    <col min="11266" max="11266" width="10.625" style="30" customWidth="1"/>
    <col min="11267" max="11268" width="3.625" style="30" customWidth="1"/>
    <col min="11269" max="11269" width="1.625" style="30" customWidth="1"/>
    <col min="11270" max="11271" width="3.625" style="30" customWidth="1"/>
    <col min="11272" max="11272" width="10.625" style="30" customWidth="1"/>
    <col min="11273" max="11520" width="9" style="30"/>
    <col min="11521" max="11521" width="3.625" style="30" customWidth="1"/>
    <col min="11522" max="11522" width="10.625" style="30" customWidth="1"/>
    <col min="11523" max="11524" width="3.625" style="30" customWidth="1"/>
    <col min="11525" max="11525" width="1.625" style="30" customWidth="1"/>
    <col min="11526" max="11527" width="3.625" style="30" customWidth="1"/>
    <col min="11528" max="11528" width="10.625" style="30" customWidth="1"/>
    <col min="11529" max="11776" width="9" style="30"/>
    <col min="11777" max="11777" width="3.625" style="30" customWidth="1"/>
    <col min="11778" max="11778" width="10.625" style="30" customWidth="1"/>
    <col min="11779" max="11780" width="3.625" style="30" customWidth="1"/>
    <col min="11781" max="11781" width="1.625" style="30" customWidth="1"/>
    <col min="11782" max="11783" width="3.625" style="30" customWidth="1"/>
    <col min="11784" max="11784" width="10.625" style="30" customWidth="1"/>
    <col min="11785" max="12032" width="9" style="30"/>
    <col min="12033" max="12033" width="3.625" style="30" customWidth="1"/>
    <col min="12034" max="12034" width="10.625" style="30" customWidth="1"/>
    <col min="12035" max="12036" width="3.625" style="30" customWidth="1"/>
    <col min="12037" max="12037" width="1.625" style="30" customWidth="1"/>
    <col min="12038" max="12039" width="3.625" style="30" customWidth="1"/>
    <col min="12040" max="12040" width="10.625" style="30" customWidth="1"/>
    <col min="12041" max="12288" width="9" style="30"/>
    <col min="12289" max="12289" width="3.625" style="30" customWidth="1"/>
    <col min="12290" max="12290" width="10.625" style="30" customWidth="1"/>
    <col min="12291" max="12292" width="3.625" style="30" customWidth="1"/>
    <col min="12293" max="12293" width="1.625" style="30" customWidth="1"/>
    <col min="12294" max="12295" width="3.625" style="30" customWidth="1"/>
    <col min="12296" max="12296" width="10.625" style="30" customWidth="1"/>
    <col min="12297" max="12544" width="9" style="30"/>
    <col min="12545" max="12545" width="3.625" style="30" customWidth="1"/>
    <col min="12546" max="12546" width="10.625" style="30" customWidth="1"/>
    <col min="12547" max="12548" width="3.625" style="30" customWidth="1"/>
    <col min="12549" max="12549" width="1.625" style="30" customWidth="1"/>
    <col min="12550" max="12551" width="3.625" style="30" customWidth="1"/>
    <col min="12552" max="12552" width="10.625" style="30" customWidth="1"/>
    <col min="12553" max="12800" width="9" style="30"/>
    <col min="12801" max="12801" width="3.625" style="30" customWidth="1"/>
    <col min="12802" max="12802" width="10.625" style="30" customWidth="1"/>
    <col min="12803" max="12804" width="3.625" style="30" customWidth="1"/>
    <col min="12805" max="12805" width="1.625" style="30" customWidth="1"/>
    <col min="12806" max="12807" width="3.625" style="30" customWidth="1"/>
    <col min="12808" max="12808" width="10.625" style="30" customWidth="1"/>
    <col min="12809" max="13056" width="9" style="30"/>
    <col min="13057" max="13057" width="3.625" style="30" customWidth="1"/>
    <col min="13058" max="13058" width="10.625" style="30" customWidth="1"/>
    <col min="13059" max="13060" width="3.625" style="30" customWidth="1"/>
    <col min="13061" max="13061" width="1.625" style="30" customWidth="1"/>
    <col min="13062" max="13063" width="3.625" style="30" customWidth="1"/>
    <col min="13064" max="13064" width="10.625" style="30" customWidth="1"/>
    <col min="13065" max="13312" width="9" style="30"/>
    <col min="13313" max="13313" width="3.625" style="30" customWidth="1"/>
    <col min="13314" max="13314" width="10.625" style="30" customWidth="1"/>
    <col min="13315" max="13316" width="3.625" style="30" customWidth="1"/>
    <col min="13317" max="13317" width="1.625" style="30" customWidth="1"/>
    <col min="13318" max="13319" width="3.625" style="30" customWidth="1"/>
    <col min="13320" max="13320" width="10.625" style="30" customWidth="1"/>
    <col min="13321" max="13568" width="9" style="30"/>
    <col min="13569" max="13569" width="3.625" style="30" customWidth="1"/>
    <col min="13570" max="13570" width="10.625" style="30" customWidth="1"/>
    <col min="13571" max="13572" width="3.625" style="30" customWidth="1"/>
    <col min="13573" max="13573" width="1.625" style="30" customWidth="1"/>
    <col min="13574" max="13575" width="3.625" style="30" customWidth="1"/>
    <col min="13576" max="13576" width="10.625" style="30" customWidth="1"/>
    <col min="13577" max="13824" width="9" style="30"/>
    <col min="13825" max="13825" width="3.625" style="30" customWidth="1"/>
    <col min="13826" max="13826" width="10.625" style="30" customWidth="1"/>
    <col min="13827" max="13828" width="3.625" style="30" customWidth="1"/>
    <col min="13829" max="13829" width="1.625" style="30" customWidth="1"/>
    <col min="13830" max="13831" width="3.625" style="30" customWidth="1"/>
    <col min="13832" max="13832" width="10.625" style="30" customWidth="1"/>
    <col min="13833" max="14080" width="9" style="30"/>
    <col min="14081" max="14081" width="3.625" style="30" customWidth="1"/>
    <col min="14082" max="14082" width="10.625" style="30" customWidth="1"/>
    <col min="14083" max="14084" width="3.625" style="30" customWidth="1"/>
    <col min="14085" max="14085" width="1.625" style="30" customWidth="1"/>
    <col min="14086" max="14087" width="3.625" style="30" customWidth="1"/>
    <col min="14088" max="14088" width="10.625" style="30" customWidth="1"/>
    <col min="14089" max="14336" width="9" style="30"/>
    <col min="14337" max="14337" width="3.625" style="30" customWidth="1"/>
    <col min="14338" max="14338" width="10.625" style="30" customWidth="1"/>
    <col min="14339" max="14340" width="3.625" style="30" customWidth="1"/>
    <col min="14341" max="14341" width="1.625" style="30" customWidth="1"/>
    <col min="14342" max="14343" width="3.625" style="30" customWidth="1"/>
    <col min="14344" max="14344" width="10.625" style="30" customWidth="1"/>
    <col min="14345" max="14592" width="9" style="30"/>
    <col min="14593" max="14593" width="3.625" style="30" customWidth="1"/>
    <col min="14594" max="14594" width="10.625" style="30" customWidth="1"/>
    <col min="14595" max="14596" width="3.625" style="30" customWidth="1"/>
    <col min="14597" max="14597" width="1.625" style="30" customWidth="1"/>
    <col min="14598" max="14599" width="3.625" style="30" customWidth="1"/>
    <col min="14600" max="14600" width="10.625" style="30" customWidth="1"/>
    <col min="14601" max="14848" width="9" style="30"/>
    <col min="14849" max="14849" width="3.625" style="30" customWidth="1"/>
    <col min="14850" max="14850" width="10.625" style="30" customWidth="1"/>
    <col min="14851" max="14852" width="3.625" style="30" customWidth="1"/>
    <col min="14853" max="14853" width="1.625" style="30" customWidth="1"/>
    <col min="14854" max="14855" width="3.625" style="30" customWidth="1"/>
    <col min="14856" max="14856" width="10.625" style="30" customWidth="1"/>
    <col min="14857" max="15104" width="9" style="30"/>
    <col min="15105" max="15105" width="3.625" style="30" customWidth="1"/>
    <col min="15106" max="15106" width="10.625" style="30" customWidth="1"/>
    <col min="15107" max="15108" width="3.625" style="30" customWidth="1"/>
    <col min="15109" max="15109" width="1.625" style="30" customWidth="1"/>
    <col min="15110" max="15111" width="3.625" style="30" customWidth="1"/>
    <col min="15112" max="15112" width="10.625" style="30" customWidth="1"/>
    <col min="15113" max="15360" width="9" style="30"/>
    <col min="15361" max="15361" width="3.625" style="30" customWidth="1"/>
    <col min="15362" max="15362" width="10.625" style="30" customWidth="1"/>
    <col min="15363" max="15364" width="3.625" style="30" customWidth="1"/>
    <col min="15365" max="15365" width="1.625" style="30" customWidth="1"/>
    <col min="15366" max="15367" width="3.625" style="30" customWidth="1"/>
    <col min="15368" max="15368" width="10.625" style="30" customWidth="1"/>
    <col min="15369" max="15616" width="9" style="30"/>
    <col min="15617" max="15617" width="3.625" style="30" customWidth="1"/>
    <col min="15618" max="15618" width="10.625" style="30" customWidth="1"/>
    <col min="15619" max="15620" width="3.625" style="30" customWidth="1"/>
    <col min="15621" max="15621" width="1.625" style="30" customWidth="1"/>
    <col min="15622" max="15623" width="3.625" style="30" customWidth="1"/>
    <col min="15624" max="15624" width="10.625" style="30" customWidth="1"/>
    <col min="15625" max="15872" width="9" style="30"/>
    <col min="15873" max="15873" width="3.625" style="30" customWidth="1"/>
    <col min="15874" max="15874" width="10.625" style="30" customWidth="1"/>
    <col min="15875" max="15876" width="3.625" style="30" customWidth="1"/>
    <col min="15877" max="15877" width="1.625" style="30" customWidth="1"/>
    <col min="15878" max="15879" width="3.625" style="30" customWidth="1"/>
    <col min="15880" max="15880" width="10.625" style="30" customWidth="1"/>
    <col min="15881" max="16128" width="9" style="30"/>
    <col min="16129" max="16129" width="3.625" style="30" customWidth="1"/>
    <col min="16130" max="16130" width="10.625" style="30" customWidth="1"/>
    <col min="16131" max="16132" width="3.625" style="30" customWidth="1"/>
    <col min="16133" max="16133" width="1.625" style="30" customWidth="1"/>
    <col min="16134" max="16135" width="3.625" style="30" customWidth="1"/>
    <col min="16136" max="16136" width="10.625" style="30" customWidth="1"/>
    <col min="16137" max="16384" width="9" style="30"/>
  </cols>
  <sheetData>
    <row r="1" spans="2:8" x14ac:dyDescent="0.15">
      <c r="B1" s="30" t="s">
        <v>225</v>
      </c>
      <c r="C1" s="31" t="s">
        <v>337</v>
      </c>
    </row>
    <row r="2" spans="2:8" x14ac:dyDescent="0.15">
      <c r="B2" s="30" t="s">
        <v>226</v>
      </c>
      <c r="C2" s="31"/>
    </row>
    <row r="3" spans="2:8" x14ac:dyDescent="0.15">
      <c r="B3" s="30" t="s">
        <v>227</v>
      </c>
      <c r="C3" s="31"/>
    </row>
    <row r="4" spans="2:8" x14ac:dyDescent="0.15">
      <c r="B4" s="30" t="s">
        <v>228</v>
      </c>
      <c r="C4" s="31" t="s">
        <v>338</v>
      </c>
    </row>
    <row r="6" spans="2:8" x14ac:dyDescent="0.15">
      <c r="B6" s="30" t="s">
        <v>229</v>
      </c>
    </row>
    <row r="8" spans="2:8" x14ac:dyDescent="0.15">
      <c r="B8" s="30" t="s">
        <v>339</v>
      </c>
      <c r="C8" s="32">
        <v>3</v>
      </c>
      <c r="D8" s="32">
        <v>11</v>
      </c>
      <c r="E8" s="32" t="s">
        <v>26</v>
      </c>
      <c r="F8" s="32">
        <v>7</v>
      </c>
      <c r="G8" s="32">
        <v>2</v>
      </c>
      <c r="H8" s="30" t="s">
        <v>340</v>
      </c>
    </row>
    <row r="9" spans="2:8" x14ac:dyDescent="0.15">
      <c r="B9" s="30" t="s">
        <v>248</v>
      </c>
      <c r="D9" s="32">
        <v>7</v>
      </c>
      <c r="E9" s="32" t="s">
        <v>26</v>
      </c>
      <c r="F9" s="32">
        <v>11</v>
      </c>
      <c r="H9" s="30" t="s">
        <v>262</v>
      </c>
    </row>
    <row r="10" spans="2:8" x14ac:dyDescent="0.15">
      <c r="D10" s="32">
        <v>11</v>
      </c>
      <c r="E10" s="32" t="s">
        <v>26</v>
      </c>
      <c r="F10" s="32">
        <v>7</v>
      </c>
    </row>
    <row r="11" spans="2:8" x14ac:dyDescent="0.15">
      <c r="D11" s="32">
        <v>8</v>
      </c>
      <c r="E11" s="32" t="s">
        <v>26</v>
      </c>
      <c r="F11" s="32">
        <v>11</v>
      </c>
    </row>
    <row r="12" spans="2:8" x14ac:dyDescent="0.15">
      <c r="D12" s="32">
        <v>11</v>
      </c>
      <c r="E12" s="32" t="s">
        <v>26</v>
      </c>
      <c r="F12" s="32">
        <v>3</v>
      </c>
    </row>
    <row r="14" spans="2:8" x14ac:dyDescent="0.15">
      <c r="B14" s="30" t="s">
        <v>341</v>
      </c>
      <c r="C14" s="32">
        <v>0</v>
      </c>
      <c r="D14" s="32">
        <v>6</v>
      </c>
      <c r="E14" s="32" t="s">
        <v>26</v>
      </c>
      <c r="F14" s="32">
        <v>11</v>
      </c>
      <c r="G14" s="32">
        <v>3</v>
      </c>
      <c r="H14" s="30" t="s">
        <v>342</v>
      </c>
    </row>
    <row r="15" spans="2:8" x14ac:dyDescent="0.15">
      <c r="B15" s="30" t="s">
        <v>245</v>
      </c>
      <c r="D15" s="32">
        <v>4</v>
      </c>
      <c r="E15" s="32" t="s">
        <v>26</v>
      </c>
      <c r="F15" s="32">
        <v>11</v>
      </c>
      <c r="H15" s="30" t="s">
        <v>248</v>
      </c>
    </row>
    <row r="16" spans="2:8" x14ac:dyDescent="0.15">
      <c r="D16" s="32">
        <v>5</v>
      </c>
      <c r="E16" s="32" t="s">
        <v>26</v>
      </c>
      <c r="F16" s="32">
        <v>11</v>
      </c>
    </row>
    <row r="17" spans="2:8" x14ac:dyDescent="0.15">
      <c r="E17" s="32" t="s">
        <v>26</v>
      </c>
    </row>
    <row r="18" spans="2:8" x14ac:dyDescent="0.15">
      <c r="E18" s="32" t="s">
        <v>26</v>
      </c>
    </row>
    <row r="20" spans="2:8" x14ac:dyDescent="0.15">
      <c r="B20" s="30" t="s">
        <v>343</v>
      </c>
      <c r="C20" s="32">
        <v>3</v>
      </c>
      <c r="D20" s="32">
        <v>11</v>
      </c>
      <c r="E20" s="32" t="s">
        <v>26</v>
      </c>
      <c r="F20" s="32">
        <v>7</v>
      </c>
      <c r="G20" s="32">
        <v>0</v>
      </c>
      <c r="H20" s="30" t="s">
        <v>344</v>
      </c>
    </row>
    <row r="21" spans="2:8" x14ac:dyDescent="0.15">
      <c r="B21" s="30" t="s">
        <v>232</v>
      </c>
      <c r="D21" s="32">
        <v>11</v>
      </c>
      <c r="E21" s="32" t="s">
        <v>26</v>
      </c>
      <c r="F21" s="32">
        <v>1</v>
      </c>
      <c r="H21" s="30" t="s">
        <v>254</v>
      </c>
    </row>
    <row r="22" spans="2:8" x14ac:dyDescent="0.15">
      <c r="D22" s="32">
        <v>11</v>
      </c>
      <c r="E22" s="32" t="s">
        <v>26</v>
      </c>
      <c r="F22" s="32">
        <v>7</v>
      </c>
    </row>
    <row r="23" spans="2:8" x14ac:dyDescent="0.15">
      <c r="E23" s="32" t="s">
        <v>26</v>
      </c>
    </row>
    <row r="24" spans="2:8" x14ac:dyDescent="0.15">
      <c r="E24" s="32" t="s">
        <v>26</v>
      </c>
    </row>
    <row r="26" spans="2:8" x14ac:dyDescent="0.15">
      <c r="B26" s="30" t="s">
        <v>345</v>
      </c>
      <c r="C26" s="32">
        <v>0</v>
      </c>
      <c r="E26" s="32" t="s">
        <v>26</v>
      </c>
      <c r="G26" s="32">
        <v>3</v>
      </c>
      <c r="H26" s="30" t="s">
        <v>346</v>
      </c>
    </row>
    <row r="27" spans="2:8" x14ac:dyDescent="0.15">
      <c r="B27" s="30" t="s">
        <v>253</v>
      </c>
      <c r="E27" s="32" t="s">
        <v>26</v>
      </c>
      <c r="H27" s="30" t="s">
        <v>245</v>
      </c>
    </row>
    <row r="28" spans="2:8" x14ac:dyDescent="0.15">
      <c r="E28" s="32" t="s">
        <v>26</v>
      </c>
    </row>
    <row r="29" spans="2:8" x14ac:dyDescent="0.15">
      <c r="E29" s="32" t="s">
        <v>26</v>
      </c>
    </row>
    <row r="30" spans="2:8" x14ac:dyDescent="0.15">
      <c r="E30" s="32" t="s">
        <v>26</v>
      </c>
    </row>
    <row r="32" spans="2:8" x14ac:dyDescent="0.15">
      <c r="B32" s="30" t="s">
        <v>347</v>
      </c>
      <c r="C32" s="32">
        <v>0</v>
      </c>
      <c r="D32" s="32">
        <v>10</v>
      </c>
      <c r="E32" s="32" t="s">
        <v>26</v>
      </c>
      <c r="F32" s="32">
        <v>12</v>
      </c>
      <c r="G32" s="32">
        <v>3</v>
      </c>
      <c r="H32" s="30" t="s">
        <v>348</v>
      </c>
    </row>
    <row r="33" spans="2:8" x14ac:dyDescent="0.15">
      <c r="B33" s="30" t="s">
        <v>237</v>
      </c>
      <c r="D33" s="32">
        <v>6</v>
      </c>
      <c r="E33" s="32" t="s">
        <v>26</v>
      </c>
      <c r="F33" s="32">
        <v>11</v>
      </c>
      <c r="H33" s="30" t="s">
        <v>248</v>
      </c>
    </row>
    <row r="34" spans="2:8" x14ac:dyDescent="0.15">
      <c r="D34" s="32">
        <v>8</v>
      </c>
      <c r="E34" s="32" t="s">
        <v>26</v>
      </c>
      <c r="F34" s="32">
        <v>11</v>
      </c>
    </row>
    <row r="35" spans="2:8" x14ac:dyDescent="0.15">
      <c r="E35" s="32" t="s">
        <v>26</v>
      </c>
    </row>
    <row r="36" spans="2:8" x14ac:dyDescent="0.15">
      <c r="E36" s="32" t="s">
        <v>26</v>
      </c>
    </row>
    <row r="38" spans="2:8" x14ac:dyDescent="0.15">
      <c r="B38" s="30" t="s">
        <v>349</v>
      </c>
      <c r="C38" s="32">
        <v>0</v>
      </c>
      <c r="D38" s="32">
        <v>5</v>
      </c>
      <c r="E38" s="32" t="s">
        <v>26</v>
      </c>
      <c r="F38" s="32">
        <v>11</v>
      </c>
      <c r="G38" s="32">
        <v>3</v>
      </c>
      <c r="H38" s="30" t="s">
        <v>350</v>
      </c>
    </row>
    <row r="39" spans="2:8" x14ac:dyDescent="0.15">
      <c r="B39" s="30" t="s">
        <v>232</v>
      </c>
      <c r="D39" s="32">
        <v>11</v>
      </c>
      <c r="E39" s="32" t="s">
        <v>26</v>
      </c>
      <c r="F39" s="32">
        <v>13</v>
      </c>
      <c r="H39" s="30" t="s">
        <v>254</v>
      </c>
    </row>
    <row r="40" spans="2:8" x14ac:dyDescent="0.15">
      <c r="D40" s="32">
        <v>7</v>
      </c>
      <c r="E40" s="32" t="s">
        <v>26</v>
      </c>
      <c r="F40" s="32">
        <v>11</v>
      </c>
    </row>
    <row r="41" spans="2:8" x14ac:dyDescent="0.15">
      <c r="E41" s="32" t="s">
        <v>26</v>
      </c>
    </row>
    <row r="42" spans="2:8" x14ac:dyDescent="0.15">
      <c r="E42" s="32" t="s">
        <v>26</v>
      </c>
    </row>
    <row r="44" spans="2:8" x14ac:dyDescent="0.15">
      <c r="B44" s="30" t="s">
        <v>351</v>
      </c>
      <c r="C44" s="32">
        <v>0</v>
      </c>
      <c r="D44" s="32">
        <v>5</v>
      </c>
      <c r="E44" s="32" t="s">
        <v>26</v>
      </c>
      <c r="F44" s="32">
        <v>11</v>
      </c>
      <c r="G44" s="32">
        <v>3</v>
      </c>
      <c r="H44" s="30" t="s">
        <v>352</v>
      </c>
    </row>
    <row r="45" spans="2:8" x14ac:dyDescent="0.15">
      <c r="B45" s="30" t="s">
        <v>248</v>
      </c>
      <c r="D45" s="32">
        <v>7</v>
      </c>
      <c r="E45" s="32" t="s">
        <v>26</v>
      </c>
      <c r="F45" s="32">
        <v>11</v>
      </c>
      <c r="H45" s="30" t="s">
        <v>261</v>
      </c>
    </row>
    <row r="46" spans="2:8" x14ac:dyDescent="0.15">
      <c r="D46" s="32">
        <v>4</v>
      </c>
      <c r="E46" s="32" t="s">
        <v>26</v>
      </c>
      <c r="F46" s="32">
        <v>11</v>
      </c>
    </row>
    <row r="47" spans="2:8" x14ac:dyDescent="0.15">
      <c r="E47" s="32" t="s">
        <v>26</v>
      </c>
    </row>
    <row r="48" spans="2:8" x14ac:dyDescent="0.15">
      <c r="E48" s="32" t="s">
        <v>26</v>
      </c>
    </row>
    <row r="50" spans="2:8" x14ac:dyDescent="0.15">
      <c r="B50" s="30" t="s">
        <v>353</v>
      </c>
      <c r="C50" s="32">
        <v>3</v>
      </c>
      <c r="D50" s="32">
        <v>11</v>
      </c>
      <c r="E50" s="32" t="s">
        <v>26</v>
      </c>
      <c r="F50" s="32">
        <v>4</v>
      </c>
      <c r="G50" s="32">
        <v>0</v>
      </c>
      <c r="H50" s="30" t="s">
        <v>354</v>
      </c>
    </row>
    <row r="51" spans="2:8" x14ac:dyDescent="0.15">
      <c r="B51" s="30" t="s">
        <v>244</v>
      </c>
      <c r="D51" s="32">
        <v>11</v>
      </c>
      <c r="E51" s="32" t="s">
        <v>26</v>
      </c>
      <c r="F51" s="32">
        <v>5</v>
      </c>
      <c r="H51" s="30" t="s">
        <v>245</v>
      </c>
    </row>
    <row r="52" spans="2:8" x14ac:dyDescent="0.15">
      <c r="D52" s="32">
        <v>11</v>
      </c>
      <c r="E52" s="32" t="s">
        <v>26</v>
      </c>
      <c r="F52" s="32">
        <v>7</v>
      </c>
    </row>
    <row r="53" spans="2:8" x14ac:dyDescent="0.15">
      <c r="E53" s="32" t="s">
        <v>26</v>
      </c>
    </row>
    <row r="54" spans="2:8" x14ac:dyDescent="0.15">
      <c r="E54" s="32" t="s">
        <v>26</v>
      </c>
    </row>
    <row r="56" spans="2:8" x14ac:dyDescent="0.15">
      <c r="B56" s="30" t="s">
        <v>355</v>
      </c>
      <c r="C56" s="32">
        <v>1</v>
      </c>
      <c r="D56" s="32">
        <v>10</v>
      </c>
      <c r="E56" s="32" t="s">
        <v>26</v>
      </c>
      <c r="F56" s="32">
        <v>12</v>
      </c>
      <c r="G56" s="32">
        <v>3</v>
      </c>
      <c r="H56" s="30" t="s">
        <v>356</v>
      </c>
    </row>
    <row r="57" spans="2:8" x14ac:dyDescent="0.15">
      <c r="B57" s="30" t="s">
        <v>237</v>
      </c>
      <c r="D57" s="32">
        <v>11</v>
      </c>
      <c r="E57" s="32" t="s">
        <v>26</v>
      </c>
      <c r="F57" s="32">
        <v>6</v>
      </c>
      <c r="H57" s="30" t="s">
        <v>295</v>
      </c>
    </row>
    <row r="58" spans="2:8" x14ac:dyDescent="0.15">
      <c r="D58" s="32">
        <v>7</v>
      </c>
      <c r="E58" s="32" t="s">
        <v>26</v>
      </c>
      <c r="F58" s="32">
        <v>11</v>
      </c>
    </row>
    <row r="59" spans="2:8" x14ac:dyDescent="0.15">
      <c r="D59" s="32">
        <v>5</v>
      </c>
      <c r="E59" s="32" t="s">
        <v>26</v>
      </c>
      <c r="F59" s="32">
        <v>11</v>
      </c>
    </row>
    <row r="60" spans="2:8" x14ac:dyDescent="0.15">
      <c r="E60" s="32" t="s">
        <v>26</v>
      </c>
    </row>
    <row r="62" spans="2:8" x14ac:dyDescent="0.15">
      <c r="B62" s="30" t="s">
        <v>357</v>
      </c>
      <c r="C62" s="32">
        <v>0</v>
      </c>
      <c r="D62" s="32">
        <v>9</v>
      </c>
      <c r="E62" s="32" t="s">
        <v>26</v>
      </c>
      <c r="F62" s="32">
        <v>11</v>
      </c>
      <c r="G62" s="32">
        <v>3</v>
      </c>
      <c r="H62" s="30" t="s">
        <v>358</v>
      </c>
    </row>
    <row r="63" spans="2:8" x14ac:dyDescent="0.15">
      <c r="B63" s="30" t="s">
        <v>248</v>
      </c>
      <c r="D63" s="32">
        <v>6</v>
      </c>
      <c r="E63" s="32" t="s">
        <v>26</v>
      </c>
      <c r="F63" s="32">
        <v>11</v>
      </c>
      <c r="H63" s="30" t="s">
        <v>262</v>
      </c>
    </row>
    <row r="64" spans="2:8" x14ac:dyDescent="0.15">
      <c r="D64" s="32">
        <v>8</v>
      </c>
      <c r="E64" s="32" t="s">
        <v>26</v>
      </c>
      <c r="F64" s="32">
        <v>11</v>
      </c>
    </row>
    <row r="65" spans="2:8" x14ac:dyDescent="0.15">
      <c r="E65" s="32" t="s">
        <v>26</v>
      </c>
    </row>
    <row r="66" spans="2:8" x14ac:dyDescent="0.15">
      <c r="E66" s="32" t="s">
        <v>26</v>
      </c>
    </row>
    <row r="68" spans="2:8" x14ac:dyDescent="0.15">
      <c r="B68" s="30" t="s">
        <v>359</v>
      </c>
      <c r="C68" s="32">
        <v>0</v>
      </c>
      <c r="D68" s="32">
        <v>5</v>
      </c>
      <c r="E68" s="32" t="s">
        <v>26</v>
      </c>
      <c r="F68" s="32">
        <v>11</v>
      </c>
      <c r="G68" s="32">
        <v>3</v>
      </c>
      <c r="H68" s="30" t="s">
        <v>360</v>
      </c>
    </row>
    <row r="69" spans="2:8" x14ac:dyDescent="0.15">
      <c r="B69" s="30" t="s">
        <v>233</v>
      </c>
      <c r="D69" s="32">
        <v>8</v>
      </c>
      <c r="E69" s="32" t="s">
        <v>26</v>
      </c>
      <c r="F69" s="32">
        <v>11</v>
      </c>
      <c r="H69" s="30" t="s">
        <v>248</v>
      </c>
    </row>
    <row r="70" spans="2:8" x14ac:dyDescent="0.15">
      <c r="D70" s="32">
        <v>5</v>
      </c>
      <c r="E70" s="32" t="s">
        <v>26</v>
      </c>
      <c r="F70" s="32">
        <v>11</v>
      </c>
    </row>
    <row r="71" spans="2:8" x14ac:dyDescent="0.15">
      <c r="E71" s="32" t="s">
        <v>26</v>
      </c>
    </row>
    <row r="72" spans="2:8" x14ac:dyDescent="0.15">
      <c r="E72" s="32" t="s">
        <v>26</v>
      </c>
    </row>
    <row r="74" spans="2:8" x14ac:dyDescent="0.15">
      <c r="B74" s="30" t="s">
        <v>361</v>
      </c>
      <c r="C74" s="32">
        <v>0</v>
      </c>
      <c r="D74" s="32">
        <v>5</v>
      </c>
      <c r="E74" s="32" t="s">
        <v>26</v>
      </c>
      <c r="F74" s="32">
        <v>11</v>
      </c>
      <c r="G74" s="32">
        <v>3</v>
      </c>
      <c r="H74" s="30" t="s">
        <v>362</v>
      </c>
    </row>
    <row r="75" spans="2:8" x14ac:dyDescent="0.15">
      <c r="B75" s="30" t="s">
        <v>363</v>
      </c>
      <c r="D75" s="32">
        <v>4</v>
      </c>
      <c r="E75" s="32" t="s">
        <v>26</v>
      </c>
      <c r="F75" s="32">
        <v>11</v>
      </c>
      <c r="H75" s="30" t="s">
        <v>275</v>
      </c>
    </row>
    <row r="76" spans="2:8" x14ac:dyDescent="0.15">
      <c r="D76" s="32">
        <v>10</v>
      </c>
      <c r="E76" s="32" t="s">
        <v>26</v>
      </c>
      <c r="F76" s="32">
        <v>12</v>
      </c>
    </row>
    <row r="77" spans="2:8" x14ac:dyDescent="0.15">
      <c r="E77" s="32" t="s">
        <v>26</v>
      </c>
    </row>
    <row r="78" spans="2:8" x14ac:dyDescent="0.15">
      <c r="E78" s="32" t="s">
        <v>26</v>
      </c>
    </row>
    <row r="80" spans="2:8" x14ac:dyDescent="0.15">
      <c r="B80" s="30" t="s">
        <v>364</v>
      </c>
      <c r="C80" s="32">
        <v>0</v>
      </c>
      <c r="D80" s="32">
        <v>3</v>
      </c>
      <c r="E80" s="32" t="s">
        <v>26</v>
      </c>
      <c r="F80" s="32">
        <v>11</v>
      </c>
      <c r="G80" s="32">
        <v>3</v>
      </c>
      <c r="H80" s="30" t="s">
        <v>365</v>
      </c>
    </row>
    <row r="81" spans="2:8" x14ac:dyDescent="0.15">
      <c r="B81" s="30" t="s">
        <v>237</v>
      </c>
      <c r="D81" s="32">
        <v>3</v>
      </c>
      <c r="E81" s="32" t="s">
        <v>26</v>
      </c>
      <c r="F81" s="32">
        <v>11</v>
      </c>
      <c r="H81" s="30" t="s">
        <v>261</v>
      </c>
    </row>
    <row r="82" spans="2:8" x14ac:dyDescent="0.15">
      <c r="D82" s="32">
        <v>7</v>
      </c>
      <c r="E82" s="32" t="s">
        <v>26</v>
      </c>
      <c r="F82" s="32">
        <v>11</v>
      </c>
    </row>
    <row r="83" spans="2:8" x14ac:dyDescent="0.15">
      <c r="E83" s="32" t="s">
        <v>26</v>
      </c>
    </row>
    <row r="84" spans="2:8" x14ac:dyDescent="0.15">
      <c r="E84" s="32" t="s">
        <v>26</v>
      </c>
    </row>
    <row r="86" spans="2:8" x14ac:dyDescent="0.15">
      <c r="B86" s="30" t="s">
        <v>366</v>
      </c>
      <c r="C86" s="32">
        <v>3</v>
      </c>
      <c r="D86" s="32">
        <v>11</v>
      </c>
      <c r="E86" s="32" t="s">
        <v>26</v>
      </c>
      <c r="F86" s="32">
        <v>8</v>
      </c>
      <c r="G86" s="32">
        <v>2</v>
      </c>
      <c r="H86" s="30" t="s">
        <v>367</v>
      </c>
    </row>
    <row r="87" spans="2:8" x14ac:dyDescent="0.15">
      <c r="B87" s="30" t="s">
        <v>232</v>
      </c>
      <c r="D87" s="32">
        <v>9</v>
      </c>
      <c r="E87" s="32" t="s">
        <v>26</v>
      </c>
      <c r="F87" s="32">
        <v>11</v>
      </c>
      <c r="H87" s="30" t="s">
        <v>248</v>
      </c>
    </row>
    <row r="88" spans="2:8" x14ac:dyDescent="0.15">
      <c r="D88" s="32">
        <v>11</v>
      </c>
      <c r="E88" s="32" t="s">
        <v>26</v>
      </c>
      <c r="F88" s="32">
        <v>7</v>
      </c>
    </row>
    <row r="89" spans="2:8" x14ac:dyDescent="0.15">
      <c r="D89" s="32">
        <v>7</v>
      </c>
      <c r="E89" s="32" t="s">
        <v>26</v>
      </c>
      <c r="F89" s="32">
        <v>11</v>
      </c>
    </row>
    <row r="90" spans="2:8" x14ac:dyDescent="0.15">
      <c r="D90" s="32">
        <v>11</v>
      </c>
      <c r="E90" s="32" t="s">
        <v>26</v>
      </c>
      <c r="F90" s="32">
        <v>5</v>
      </c>
    </row>
    <row r="92" spans="2:8" x14ac:dyDescent="0.15">
      <c r="B92" s="30" t="s">
        <v>368</v>
      </c>
      <c r="C92" s="32">
        <v>0</v>
      </c>
      <c r="D92" s="32">
        <v>5</v>
      </c>
      <c r="E92" s="32" t="s">
        <v>26</v>
      </c>
      <c r="F92" s="32">
        <v>11</v>
      </c>
      <c r="G92" s="32">
        <v>3</v>
      </c>
      <c r="H92" s="30" t="s">
        <v>369</v>
      </c>
    </row>
    <row r="93" spans="2:8" x14ac:dyDescent="0.15">
      <c r="B93" s="30" t="s">
        <v>244</v>
      </c>
      <c r="D93" s="32">
        <v>8</v>
      </c>
      <c r="E93" s="32" t="s">
        <v>26</v>
      </c>
      <c r="F93" s="32">
        <v>11</v>
      </c>
      <c r="H93" s="30" t="s">
        <v>253</v>
      </c>
    </row>
    <row r="94" spans="2:8" x14ac:dyDescent="0.15">
      <c r="D94" s="32">
        <v>8</v>
      </c>
      <c r="E94" s="32" t="s">
        <v>26</v>
      </c>
      <c r="F94" s="32">
        <v>11</v>
      </c>
    </row>
    <row r="95" spans="2:8" x14ac:dyDescent="0.15">
      <c r="E95" s="32" t="s">
        <v>26</v>
      </c>
    </row>
    <row r="96" spans="2:8" x14ac:dyDescent="0.15">
      <c r="E96" s="32" t="s">
        <v>26</v>
      </c>
    </row>
    <row r="98" spans="2:8" x14ac:dyDescent="0.15">
      <c r="B98" s="30" t="s">
        <v>370</v>
      </c>
      <c r="C98" s="32">
        <v>3</v>
      </c>
      <c r="D98" s="32">
        <v>11</v>
      </c>
      <c r="E98" s="32" t="s">
        <v>26</v>
      </c>
      <c r="F98" s="32">
        <v>7</v>
      </c>
      <c r="G98" s="32">
        <v>0</v>
      </c>
      <c r="H98" s="30" t="s">
        <v>371</v>
      </c>
    </row>
    <row r="99" spans="2:8" x14ac:dyDescent="0.15">
      <c r="B99" s="30" t="s">
        <v>248</v>
      </c>
      <c r="D99" s="32">
        <v>11</v>
      </c>
      <c r="E99" s="32" t="s">
        <v>26</v>
      </c>
      <c r="F99" s="32">
        <v>5</v>
      </c>
      <c r="H99" s="30" t="s">
        <v>262</v>
      </c>
    </row>
    <row r="100" spans="2:8" x14ac:dyDescent="0.15">
      <c r="D100" s="32">
        <v>11</v>
      </c>
      <c r="E100" s="32" t="s">
        <v>26</v>
      </c>
      <c r="F100" s="32">
        <v>7</v>
      </c>
    </row>
    <row r="101" spans="2:8" x14ac:dyDescent="0.15">
      <c r="E101" s="32" t="s">
        <v>26</v>
      </c>
    </row>
    <row r="102" spans="2:8" x14ac:dyDescent="0.15">
      <c r="E102" s="32" t="s">
        <v>26</v>
      </c>
    </row>
    <row r="104" spans="2:8" x14ac:dyDescent="0.15">
      <c r="B104" s="30" t="s">
        <v>372</v>
      </c>
      <c r="C104" s="32">
        <v>3</v>
      </c>
      <c r="D104" s="32">
        <v>11</v>
      </c>
      <c r="E104" s="32" t="s">
        <v>26</v>
      </c>
      <c r="F104" s="32">
        <v>4</v>
      </c>
      <c r="G104" s="32">
        <v>0</v>
      </c>
      <c r="H104" s="30" t="s">
        <v>373</v>
      </c>
    </row>
    <row r="105" spans="2:8" x14ac:dyDescent="0.15">
      <c r="B105" s="30" t="s">
        <v>248</v>
      </c>
      <c r="D105" s="32">
        <v>11</v>
      </c>
      <c r="E105" s="32" t="s">
        <v>26</v>
      </c>
      <c r="F105" s="32">
        <v>7</v>
      </c>
      <c r="H105" s="30" t="s">
        <v>245</v>
      </c>
    </row>
    <row r="106" spans="2:8" x14ac:dyDescent="0.15">
      <c r="D106" s="32">
        <v>11</v>
      </c>
      <c r="E106" s="32" t="s">
        <v>26</v>
      </c>
      <c r="F106" s="32">
        <v>9</v>
      </c>
    </row>
    <row r="107" spans="2:8" x14ac:dyDescent="0.15">
      <c r="E107" s="32" t="s">
        <v>26</v>
      </c>
    </row>
    <row r="108" spans="2:8" x14ac:dyDescent="0.15">
      <c r="E108" s="32" t="s">
        <v>26</v>
      </c>
    </row>
    <row r="110" spans="2:8" x14ac:dyDescent="0.15">
      <c r="B110" s="30" t="s">
        <v>374</v>
      </c>
      <c r="C110" s="32">
        <v>0</v>
      </c>
      <c r="D110" s="32">
        <v>7</v>
      </c>
      <c r="E110" s="32" t="s">
        <v>26</v>
      </c>
      <c r="F110" s="32">
        <v>11</v>
      </c>
      <c r="G110" s="32">
        <v>3</v>
      </c>
      <c r="H110" s="30" t="s">
        <v>375</v>
      </c>
    </row>
    <row r="111" spans="2:8" x14ac:dyDescent="0.15">
      <c r="B111" s="30" t="s">
        <v>240</v>
      </c>
      <c r="D111" s="32">
        <v>4</v>
      </c>
      <c r="E111" s="32" t="s">
        <v>26</v>
      </c>
      <c r="F111" s="32">
        <v>11</v>
      </c>
      <c r="H111" s="30" t="s">
        <v>261</v>
      </c>
    </row>
    <row r="112" spans="2:8" x14ac:dyDescent="0.15">
      <c r="D112" s="32">
        <v>7</v>
      </c>
      <c r="E112" s="32" t="s">
        <v>26</v>
      </c>
      <c r="F112" s="32">
        <v>11</v>
      </c>
    </row>
    <row r="113" spans="2:8" x14ac:dyDescent="0.15">
      <c r="E113" s="32" t="s">
        <v>26</v>
      </c>
    </row>
    <row r="114" spans="2:8" x14ac:dyDescent="0.15">
      <c r="E114" s="32" t="s">
        <v>26</v>
      </c>
    </row>
    <row r="116" spans="2:8" x14ac:dyDescent="0.15">
      <c r="B116" s="30" t="s">
        <v>376</v>
      </c>
      <c r="C116" s="32">
        <v>0</v>
      </c>
      <c r="D116" s="32">
        <v>6</v>
      </c>
      <c r="E116" s="32" t="s">
        <v>26</v>
      </c>
      <c r="F116" s="32">
        <v>11</v>
      </c>
      <c r="G116" s="32">
        <v>3</v>
      </c>
      <c r="H116" s="30" t="s">
        <v>377</v>
      </c>
    </row>
    <row r="117" spans="2:8" x14ac:dyDescent="0.15">
      <c r="B117" s="30" t="s">
        <v>244</v>
      </c>
      <c r="D117" s="32">
        <v>7</v>
      </c>
      <c r="E117" s="32" t="s">
        <v>26</v>
      </c>
      <c r="F117" s="32">
        <v>11</v>
      </c>
      <c r="H117" s="30" t="s">
        <v>275</v>
      </c>
    </row>
    <row r="118" spans="2:8" x14ac:dyDescent="0.15">
      <c r="D118" s="32">
        <v>7</v>
      </c>
      <c r="E118" s="32" t="s">
        <v>26</v>
      </c>
      <c r="F118" s="32">
        <v>11</v>
      </c>
    </row>
    <row r="119" spans="2:8" x14ac:dyDescent="0.15">
      <c r="E119" s="32" t="s">
        <v>26</v>
      </c>
    </row>
    <row r="120" spans="2:8" x14ac:dyDescent="0.15">
      <c r="E120" s="32" t="s">
        <v>26</v>
      </c>
    </row>
    <row r="122" spans="2:8" x14ac:dyDescent="0.15">
      <c r="B122" s="30" t="s">
        <v>378</v>
      </c>
      <c r="C122" s="32">
        <v>2</v>
      </c>
      <c r="D122" s="32">
        <v>3</v>
      </c>
      <c r="E122" s="32" t="s">
        <v>26</v>
      </c>
      <c r="F122" s="32">
        <v>11</v>
      </c>
      <c r="G122" s="32">
        <v>3</v>
      </c>
      <c r="H122" s="30" t="s">
        <v>379</v>
      </c>
    </row>
    <row r="123" spans="2:8" x14ac:dyDescent="0.15">
      <c r="B123" s="30" t="s">
        <v>248</v>
      </c>
      <c r="D123" s="32">
        <v>11</v>
      </c>
      <c r="E123" s="32" t="s">
        <v>26</v>
      </c>
      <c r="F123" s="32">
        <v>9</v>
      </c>
      <c r="H123" s="30" t="s">
        <v>232</v>
      </c>
    </row>
    <row r="124" spans="2:8" x14ac:dyDescent="0.15">
      <c r="D124" s="32">
        <v>11</v>
      </c>
      <c r="E124" s="32" t="s">
        <v>26</v>
      </c>
      <c r="F124" s="32">
        <v>8</v>
      </c>
    </row>
    <row r="125" spans="2:8" x14ac:dyDescent="0.15">
      <c r="D125" s="32">
        <v>2</v>
      </c>
      <c r="E125" s="32" t="s">
        <v>26</v>
      </c>
      <c r="F125" s="32">
        <v>11</v>
      </c>
    </row>
    <row r="126" spans="2:8" x14ac:dyDescent="0.15">
      <c r="D126" s="32">
        <v>5</v>
      </c>
      <c r="E126" s="32" t="s">
        <v>26</v>
      </c>
      <c r="F126" s="32">
        <v>11</v>
      </c>
    </row>
    <row r="128" spans="2:8" x14ac:dyDescent="0.15">
      <c r="B128" s="30" t="s">
        <v>380</v>
      </c>
      <c r="C128" s="32">
        <v>0</v>
      </c>
      <c r="D128" s="32">
        <v>9</v>
      </c>
      <c r="E128" s="32" t="s">
        <v>26</v>
      </c>
      <c r="F128" s="32">
        <v>11</v>
      </c>
      <c r="G128" s="32">
        <v>3</v>
      </c>
      <c r="H128" s="30" t="s">
        <v>381</v>
      </c>
    </row>
    <row r="129" spans="2:8" x14ac:dyDescent="0.15">
      <c r="B129" s="30" t="s">
        <v>262</v>
      </c>
      <c r="D129" s="32">
        <v>3</v>
      </c>
      <c r="E129" s="32" t="s">
        <v>26</v>
      </c>
      <c r="F129" s="32">
        <v>11</v>
      </c>
      <c r="H129" s="30" t="s">
        <v>268</v>
      </c>
    </row>
    <row r="130" spans="2:8" x14ac:dyDescent="0.15">
      <c r="D130" s="32">
        <v>6</v>
      </c>
      <c r="E130" s="32" t="s">
        <v>26</v>
      </c>
      <c r="F130" s="32">
        <v>11</v>
      </c>
    </row>
    <row r="131" spans="2:8" x14ac:dyDescent="0.15">
      <c r="E131" s="32" t="s">
        <v>26</v>
      </c>
    </row>
    <row r="132" spans="2:8" x14ac:dyDescent="0.15">
      <c r="E132" s="32" t="s">
        <v>26</v>
      </c>
    </row>
    <row r="134" spans="2:8" x14ac:dyDescent="0.15">
      <c r="B134" s="30" t="s">
        <v>382</v>
      </c>
      <c r="C134" s="32">
        <v>3</v>
      </c>
      <c r="D134" s="32">
        <v>11</v>
      </c>
      <c r="E134" s="32" t="s">
        <v>26</v>
      </c>
      <c r="F134" s="32">
        <v>8</v>
      </c>
      <c r="G134" s="32">
        <v>0</v>
      </c>
      <c r="H134" s="30" t="s">
        <v>383</v>
      </c>
    </row>
    <row r="135" spans="2:8" x14ac:dyDescent="0.15">
      <c r="B135" s="30" t="s">
        <v>286</v>
      </c>
      <c r="D135" s="32">
        <v>12</v>
      </c>
      <c r="E135" s="32" t="s">
        <v>26</v>
      </c>
      <c r="F135" s="32">
        <v>10</v>
      </c>
      <c r="H135" s="30" t="s">
        <v>245</v>
      </c>
    </row>
    <row r="136" spans="2:8" x14ac:dyDescent="0.15">
      <c r="D136" s="32">
        <v>12</v>
      </c>
      <c r="E136" s="32" t="s">
        <v>26</v>
      </c>
      <c r="F136" s="32">
        <v>10</v>
      </c>
    </row>
    <row r="137" spans="2:8" x14ac:dyDescent="0.15">
      <c r="E137" s="32" t="s">
        <v>26</v>
      </c>
    </row>
    <row r="138" spans="2:8" x14ac:dyDescent="0.15">
      <c r="E138" s="32" t="s">
        <v>26</v>
      </c>
    </row>
    <row r="140" spans="2:8" x14ac:dyDescent="0.15">
      <c r="B140" s="30" t="s">
        <v>384</v>
      </c>
      <c r="C140" s="32">
        <v>0</v>
      </c>
      <c r="D140" s="32">
        <v>7</v>
      </c>
      <c r="E140" s="32" t="s">
        <v>26</v>
      </c>
      <c r="F140" s="32">
        <v>11</v>
      </c>
      <c r="G140" s="32">
        <v>3</v>
      </c>
      <c r="H140" s="30" t="s">
        <v>385</v>
      </c>
    </row>
    <row r="141" spans="2:8" x14ac:dyDescent="0.15">
      <c r="B141" s="30" t="s">
        <v>248</v>
      </c>
      <c r="D141" s="32">
        <v>8</v>
      </c>
      <c r="E141" s="32" t="s">
        <v>26</v>
      </c>
      <c r="F141" s="32">
        <v>11</v>
      </c>
      <c r="H141" s="30" t="s">
        <v>237</v>
      </c>
    </row>
    <row r="142" spans="2:8" x14ac:dyDescent="0.15">
      <c r="D142" s="32">
        <v>6</v>
      </c>
      <c r="E142" s="32" t="s">
        <v>26</v>
      </c>
      <c r="F142" s="32">
        <v>11</v>
      </c>
    </row>
    <row r="143" spans="2:8" x14ac:dyDescent="0.15">
      <c r="E143" s="32" t="s">
        <v>26</v>
      </c>
    </row>
    <row r="144" spans="2:8" x14ac:dyDescent="0.15">
      <c r="E144" s="32" t="s">
        <v>26</v>
      </c>
    </row>
    <row r="146" spans="2:8" x14ac:dyDescent="0.15">
      <c r="B146" s="30" t="s">
        <v>386</v>
      </c>
      <c r="C146" s="32">
        <v>0</v>
      </c>
      <c r="D146" s="32">
        <v>1</v>
      </c>
      <c r="E146" s="32" t="s">
        <v>26</v>
      </c>
      <c r="F146" s="32">
        <v>11</v>
      </c>
      <c r="G146" s="32">
        <v>3</v>
      </c>
      <c r="H146" s="30" t="s">
        <v>387</v>
      </c>
    </row>
    <row r="147" spans="2:8" x14ac:dyDescent="0.15">
      <c r="B147" s="30" t="s">
        <v>244</v>
      </c>
      <c r="D147" s="32">
        <v>5</v>
      </c>
      <c r="E147" s="32" t="s">
        <v>26</v>
      </c>
      <c r="F147" s="32">
        <v>11</v>
      </c>
      <c r="H147" s="30" t="s">
        <v>248</v>
      </c>
    </row>
    <row r="148" spans="2:8" x14ac:dyDescent="0.15">
      <c r="D148" s="32">
        <v>7</v>
      </c>
      <c r="E148" s="32" t="s">
        <v>26</v>
      </c>
      <c r="F148" s="32">
        <v>11</v>
      </c>
    </row>
    <row r="149" spans="2:8" x14ac:dyDescent="0.15">
      <c r="E149" s="32" t="s">
        <v>26</v>
      </c>
    </row>
    <row r="150" spans="2:8" x14ac:dyDescent="0.15">
      <c r="E150" s="32" t="s">
        <v>26</v>
      </c>
    </row>
    <row r="152" spans="2:8" x14ac:dyDescent="0.15">
      <c r="B152" s="30" t="s">
        <v>388</v>
      </c>
      <c r="C152" s="32">
        <v>0</v>
      </c>
      <c r="D152" s="32">
        <v>12</v>
      </c>
      <c r="E152" s="32" t="s">
        <v>26</v>
      </c>
      <c r="F152" s="32">
        <v>14</v>
      </c>
      <c r="G152" s="32">
        <v>3</v>
      </c>
      <c r="H152" s="30" t="s">
        <v>389</v>
      </c>
    </row>
    <row r="153" spans="2:8" x14ac:dyDescent="0.15">
      <c r="B153" s="30" t="s">
        <v>245</v>
      </c>
      <c r="D153" s="32">
        <v>4</v>
      </c>
      <c r="E153" s="32" t="s">
        <v>26</v>
      </c>
      <c r="F153" s="32">
        <v>11</v>
      </c>
      <c r="H153" s="30" t="s">
        <v>390</v>
      </c>
    </row>
    <row r="154" spans="2:8" x14ac:dyDescent="0.15">
      <c r="D154" s="32">
        <v>11</v>
      </c>
      <c r="E154" s="32" t="s">
        <v>26</v>
      </c>
      <c r="F154" s="32">
        <v>13</v>
      </c>
    </row>
    <row r="155" spans="2:8" x14ac:dyDescent="0.15">
      <c r="E155" s="32" t="s">
        <v>26</v>
      </c>
    </row>
    <row r="156" spans="2:8" x14ac:dyDescent="0.15">
      <c r="E156" s="32" t="s">
        <v>26</v>
      </c>
    </row>
    <row r="158" spans="2:8" x14ac:dyDescent="0.15">
      <c r="B158" s="30" t="s">
        <v>391</v>
      </c>
      <c r="C158" s="32">
        <v>0</v>
      </c>
      <c r="D158" s="32">
        <v>5</v>
      </c>
      <c r="E158" s="32" t="s">
        <v>26</v>
      </c>
      <c r="F158" s="32">
        <v>11</v>
      </c>
      <c r="G158" s="32">
        <v>3</v>
      </c>
      <c r="H158" s="30" t="s">
        <v>392</v>
      </c>
    </row>
    <row r="159" spans="2:8" x14ac:dyDescent="0.15">
      <c r="B159" s="30" t="s">
        <v>245</v>
      </c>
      <c r="D159" s="32">
        <v>5</v>
      </c>
      <c r="E159" s="32" t="s">
        <v>26</v>
      </c>
      <c r="F159" s="32">
        <v>11</v>
      </c>
      <c r="H159" s="30" t="s">
        <v>261</v>
      </c>
    </row>
    <row r="160" spans="2:8" x14ac:dyDescent="0.15">
      <c r="D160" s="32">
        <v>6</v>
      </c>
      <c r="E160" s="32" t="s">
        <v>26</v>
      </c>
      <c r="F160" s="32">
        <v>11</v>
      </c>
    </row>
    <row r="161" spans="2:8" x14ac:dyDescent="0.15">
      <c r="E161" s="32" t="s">
        <v>26</v>
      </c>
    </row>
    <row r="162" spans="2:8" x14ac:dyDescent="0.15">
      <c r="E162" s="32" t="s">
        <v>26</v>
      </c>
    </row>
    <row r="164" spans="2:8" x14ac:dyDescent="0.15">
      <c r="B164" s="30" t="s">
        <v>393</v>
      </c>
      <c r="C164" s="32">
        <v>3</v>
      </c>
      <c r="D164" s="32">
        <v>11</v>
      </c>
      <c r="E164" s="32" t="s">
        <v>26</v>
      </c>
      <c r="F164" s="32">
        <v>4</v>
      </c>
      <c r="G164" s="32">
        <v>0</v>
      </c>
      <c r="H164" s="30" t="s">
        <v>394</v>
      </c>
    </row>
    <row r="165" spans="2:8" x14ac:dyDescent="0.15">
      <c r="B165" s="30" t="s">
        <v>248</v>
      </c>
      <c r="D165" s="32">
        <v>11</v>
      </c>
      <c r="E165" s="32" t="s">
        <v>26</v>
      </c>
      <c r="F165" s="32">
        <v>1</v>
      </c>
      <c r="H165" s="30" t="s">
        <v>268</v>
      </c>
    </row>
    <row r="166" spans="2:8" x14ac:dyDescent="0.15">
      <c r="D166" s="32">
        <v>11</v>
      </c>
      <c r="E166" s="32" t="s">
        <v>26</v>
      </c>
      <c r="F166" s="32">
        <v>4</v>
      </c>
    </row>
    <row r="167" spans="2:8" x14ac:dyDescent="0.15">
      <c r="E167" s="32" t="s">
        <v>26</v>
      </c>
    </row>
    <row r="168" spans="2:8" x14ac:dyDescent="0.15">
      <c r="E168" s="32" t="s">
        <v>26</v>
      </c>
    </row>
    <row r="170" spans="2:8" x14ac:dyDescent="0.15">
      <c r="B170" s="30" t="s">
        <v>395</v>
      </c>
      <c r="C170" s="32">
        <v>0</v>
      </c>
      <c r="D170" s="32">
        <v>0</v>
      </c>
      <c r="E170" s="32" t="s">
        <v>26</v>
      </c>
      <c r="F170" s="32">
        <v>11</v>
      </c>
      <c r="G170" s="32">
        <v>3</v>
      </c>
      <c r="H170" s="30" t="s">
        <v>396</v>
      </c>
    </row>
    <row r="171" spans="2:8" x14ac:dyDescent="0.15">
      <c r="B171" s="30" t="s">
        <v>232</v>
      </c>
      <c r="D171" s="32">
        <v>0</v>
      </c>
      <c r="E171" s="32" t="s">
        <v>26</v>
      </c>
      <c r="F171" s="32">
        <v>11</v>
      </c>
      <c r="H171" s="30" t="s">
        <v>240</v>
      </c>
    </row>
    <row r="172" spans="2:8" x14ac:dyDescent="0.15">
      <c r="D172" s="32">
        <v>0</v>
      </c>
      <c r="E172" s="32" t="s">
        <v>26</v>
      </c>
      <c r="F172" s="32">
        <v>11</v>
      </c>
    </row>
    <row r="173" spans="2:8" x14ac:dyDescent="0.15">
      <c r="E173" s="32" t="s">
        <v>26</v>
      </c>
    </row>
    <row r="174" spans="2:8" x14ac:dyDescent="0.15">
      <c r="E174" s="32" t="s">
        <v>26</v>
      </c>
    </row>
    <row r="176" spans="2:8" x14ac:dyDescent="0.15">
      <c r="B176" s="30" t="s">
        <v>397</v>
      </c>
      <c r="C176" s="32">
        <v>3</v>
      </c>
      <c r="D176" s="32">
        <v>11</v>
      </c>
      <c r="E176" s="32" t="s">
        <v>26</v>
      </c>
      <c r="F176" s="32">
        <v>5</v>
      </c>
      <c r="G176" s="32">
        <v>0</v>
      </c>
      <c r="H176" s="30" t="s">
        <v>398</v>
      </c>
    </row>
    <row r="177" spans="2:8" x14ac:dyDescent="0.15">
      <c r="B177" s="30" t="s">
        <v>237</v>
      </c>
      <c r="D177" s="32">
        <v>11</v>
      </c>
      <c r="E177" s="32" t="s">
        <v>26</v>
      </c>
      <c r="F177" s="32">
        <v>6</v>
      </c>
      <c r="H177" s="30" t="s">
        <v>248</v>
      </c>
    </row>
    <row r="178" spans="2:8" x14ac:dyDescent="0.15">
      <c r="D178" s="32">
        <v>11</v>
      </c>
      <c r="E178" s="32" t="s">
        <v>26</v>
      </c>
      <c r="F178" s="32">
        <v>6</v>
      </c>
    </row>
    <row r="179" spans="2:8" x14ac:dyDescent="0.15">
      <c r="E179" s="32" t="s">
        <v>26</v>
      </c>
    </row>
    <row r="180" spans="2:8" x14ac:dyDescent="0.15">
      <c r="E180" s="32" t="s">
        <v>26</v>
      </c>
    </row>
    <row r="182" spans="2:8" x14ac:dyDescent="0.15">
      <c r="B182" s="30" t="s">
        <v>399</v>
      </c>
      <c r="C182" s="32">
        <v>3</v>
      </c>
      <c r="D182" s="32">
        <v>7</v>
      </c>
      <c r="E182" s="32" t="s">
        <v>26</v>
      </c>
      <c r="F182" s="32">
        <v>11</v>
      </c>
      <c r="G182" s="32">
        <v>1</v>
      </c>
      <c r="H182" s="30" t="s">
        <v>400</v>
      </c>
    </row>
    <row r="183" spans="2:8" x14ac:dyDescent="0.15">
      <c r="B183" s="30" t="s">
        <v>295</v>
      </c>
      <c r="D183" s="32">
        <v>11</v>
      </c>
      <c r="E183" s="32" t="s">
        <v>26</v>
      </c>
      <c r="F183" s="32">
        <v>4</v>
      </c>
      <c r="H183" s="30" t="s">
        <v>275</v>
      </c>
    </row>
    <row r="184" spans="2:8" x14ac:dyDescent="0.15">
      <c r="D184" s="32">
        <v>11</v>
      </c>
      <c r="E184" s="32" t="s">
        <v>26</v>
      </c>
      <c r="F184" s="32">
        <v>4</v>
      </c>
    </row>
    <row r="185" spans="2:8" x14ac:dyDescent="0.15">
      <c r="D185" s="32">
        <v>11</v>
      </c>
      <c r="E185" s="32" t="s">
        <v>26</v>
      </c>
      <c r="F185" s="32">
        <v>7</v>
      </c>
    </row>
    <row r="186" spans="2:8" x14ac:dyDescent="0.15">
      <c r="E186" s="32" t="s">
        <v>26</v>
      </c>
    </row>
    <row r="188" spans="2:8" x14ac:dyDescent="0.15">
      <c r="B188" s="30" t="s">
        <v>401</v>
      </c>
      <c r="C188" s="32">
        <v>3</v>
      </c>
      <c r="D188" s="32">
        <v>12</v>
      </c>
      <c r="E188" s="32" t="s">
        <v>26</v>
      </c>
      <c r="F188" s="32">
        <v>10</v>
      </c>
      <c r="G188" s="32">
        <v>1</v>
      </c>
      <c r="H188" s="30" t="s">
        <v>402</v>
      </c>
    </row>
    <row r="189" spans="2:8" x14ac:dyDescent="0.15">
      <c r="B189" s="30" t="s">
        <v>254</v>
      </c>
      <c r="D189" s="32">
        <v>11</v>
      </c>
      <c r="E189" s="32" t="s">
        <v>26</v>
      </c>
      <c r="F189" s="32">
        <v>9</v>
      </c>
      <c r="H189" s="30" t="s">
        <v>244</v>
      </c>
    </row>
    <row r="190" spans="2:8" x14ac:dyDescent="0.15">
      <c r="D190" s="32">
        <v>12</v>
      </c>
      <c r="E190" s="32" t="s">
        <v>26</v>
      </c>
      <c r="F190" s="32">
        <v>14</v>
      </c>
    </row>
    <row r="191" spans="2:8" x14ac:dyDescent="0.15">
      <c r="D191" s="32">
        <v>11</v>
      </c>
      <c r="E191" s="32" t="s">
        <v>26</v>
      </c>
      <c r="F191" s="32">
        <v>8</v>
      </c>
    </row>
    <row r="192" spans="2:8" x14ac:dyDescent="0.15">
      <c r="E192" s="32" t="s">
        <v>26</v>
      </c>
    </row>
    <row r="194" spans="2:8" x14ac:dyDescent="0.15">
      <c r="B194" s="30" t="s">
        <v>403</v>
      </c>
      <c r="C194" s="32">
        <v>3</v>
      </c>
      <c r="D194" s="32">
        <v>11</v>
      </c>
      <c r="E194" s="32" t="s">
        <v>26</v>
      </c>
      <c r="F194" s="32">
        <v>4</v>
      </c>
      <c r="G194" s="32">
        <v>0</v>
      </c>
      <c r="H194" s="30" t="s">
        <v>404</v>
      </c>
    </row>
    <row r="195" spans="2:8" x14ac:dyDescent="0.15">
      <c r="B195" s="30" t="s">
        <v>248</v>
      </c>
      <c r="D195" s="32">
        <v>11</v>
      </c>
      <c r="E195" s="32" t="s">
        <v>26</v>
      </c>
      <c r="F195" s="32">
        <v>7</v>
      </c>
      <c r="H195" s="30" t="s">
        <v>233</v>
      </c>
    </row>
    <row r="196" spans="2:8" x14ac:dyDescent="0.15">
      <c r="D196" s="32">
        <v>11</v>
      </c>
      <c r="E196" s="32" t="s">
        <v>26</v>
      </c>
      <c r="F196" s="32">
        <v>8</v>
      </c>
    </row>
    <row r="197" spans="2:8" x14ac:dyDescent="0.15">
      <c r="E197" s="32" t="s">
        <v>26</v>
      </c>
    </row>
    <row r="198" spans="2:8" x14ac:dyDescent="0.15">
      <c r="E198" s="32" t="s">
        <v>26</v>
      </c>
    </row>
    <row r="200" spans="2:8" x14ac:dyDescent="0.15">
      <c r="B200" s="30" t="s">
        <v>405</v>
      </c>
      <c r="C200" s="32">
        <v>1</v>
      </c>
      <c r="D200" s="32">
        <v>11</v>
      </c>
      <c r="E200" s="32" t="s">
        <v>26</v>
      </c>
      <c r="F200" s="32">
        <v>8</v>
      </c>
      <c r="G200" s="32">
        <v>3</v>
      </c>
      <c r="H200" s="30" t="s">
        <v>406</v>
      </c>
    </row>
    <row r="201" spans="2:8" x14ac:dyDescent="0.15">
      <c r="B201" s="30" t="s">
        <v>245</v>
      </c>
      <c r="D201" s="32">
        <v>9</v>
      </c>
      <c r="E201" s="32" t="s">
        <v>26</v>
      </c>
      <c r="F201" s="32">
        <v>11</v>
      </c>
      <c r="H201" s="30" t="s">
        <v>262</v>
      </c>
    </row>
    <row r="202" spans="2:8" x14ac:dyDescent="0.15">
      <c r="D202" s="32">
        <v>7</v>
      </c>
      <c r="E202" s="32" t="s">
        <v>26</v>
      </c>
      <c r="F202" s="32">
        <v>11</v>
      </c>
    </row>
    <row r="203" spans="2:8" x14ac:dyDescent="0.15">
      <c r="D203" s="32">
        <v>6</v>
      </c>
      <c r="E203" s="32" t="s">
        <v>26</v>
      </c>
      <c r="F203" s="32">
        <v>11</v>
      </c>
    </row>
    <row r="204" spans="2:8" x14ac:dyDescent="0.15">
      <c r="E204" s="32" t="s">
        <v>26</v>
      </c>
    </row>
    <row r="206" spans="2:8" x14ac:dyDescent="0.15">
      <c r="B206" s="30" t="s">
        <v>407</v>
      </c>
      <c r="C206" s="32">
        <v>3</v>
      </c>
      <c r="D206" s="32">
        <v>11</v>
      </c>
      <c r="E206" s="32" t="s">
        <v>26</v>
      </c>
      <c r="F206" s="32">
        <v>9</v>
      </c>
      <c r="G206" s="32">
        <v>0</v>
      </c>
      <c r="H206" s="30" t="s">
        <v>408</v>
      </c>
    </row>
    <row r="207" spans="2:8" x14ac:dyDescent="0.15">
      <c r="B207" s="30" t="s">
        <v>268</v>
      </c>
      <c r="D207" s="32">
        <v>11</v>
      </c>
      <c r="E207" s="32" t="s">
        <v>26</v>
      </c>
      <c r="F207" s="32">
        <v>8</v>
      </c>
      <c r="H207" s="30" t="s">
        <v>253</v>
      </c>
    </row>
    <row r="208" spans="2:8" x14ac:dyDescent="0.15">
      <c r="D208" s="32">
        <v>11</v>
      </c>
      <c r="E208" s="32" t="s">
        <v>26</v>
      </c>
      <c r="F208" s="32">
        <v>2</v>
      </c>
    </row>
    <row r="209" spans="2:8" x14ac:dyDescent="0.15">
      <c r="E209" s="32" t="s">
        <v>26</v>
      </c>
    </row>
    <row r="210" spans="2:8" x14ac:dyDescent="0.15">
      <c r="E210" s="32" t="s">
        <v>26</v>
      </c>
    </row>
    <row r="212" spans="2:8" x14ac:dyDescent="0.15">
      <c r="B212" s="30" t="s">
        <v>409</v>
      </c>
      <c r="C212" s="32">
        <v>3</v>
      </c>
      <c r="D212" s="32">
        <v>13</v>
      </c>
      <c r="E212" s="32" t="s">
        <v>26</v>
      </c>
      <c r="F212" s="32">
        <v>11</v>
      </c>
      <c r="G212" s="32">
        <v>1</v>
      </c>
      <c r="H212" s="30" t="s">
        <v>410</v>
      </c>
    </row>
    <row r="213" spans="2:8" x14ac:dyDescent="0.15">
      <c r="B213" s="30" t="s">
        <v>232</v>
      </c>
      <c r="D213" s="32">
        <v>11</v>
      </c>
      <c r="E213" s="32" t="s">
        <v>26</v>
      </c>
      <c r="F213" s="32">
        <v>7</v>
      </c>
      <c r="H213" s="30" t="s">
        <v>244</v>
      </c>
    </row>
    <row r="214" spans="2:8" x14ac:dyDescent="0.15">
      <c r="D214" s="32">
        <v>6</v>
      </c>
      <c r="E214" s="32" t="s">
        <v>26</v>
      </c>
      <c r="F214" s="32">
        <v>11</v>
      </c>
    </row>
    <row r="215" spans="2:8" x14ac:dyDescent="0.15">
      <c r="D215" s="32">
        <v>11</v>
      </c>
      <c r="E215" s="32" t="s">
        <v>26</v>
      </c>
      <c r="F215" s="32">
        <v>7</v>
      </c>
    </row>
    <row r="216" spans="2:8" x14ac:dyDescent="0.15">
      <c r="E216" s="32" t="s">
        <v>26</v>
      </c>
    </row>
    <row r="218" spans="2:8" x14ac:dyDescent="0.15">
      <c r="B218" s="30" t="s">
        <v>411</v>
      </c>
      <c r="C218" s="32">
        <v>3</v>
      </c>
      <c r="D218" s="32">
        <v>5</v>
      </c>
      <c r="E218" s="32" t="s">
        <v>26</v>
      </c>
      <c r="F218" s="32">
        <v>11</v>
      </c>
      <c r="G218" s="32">
        <v>1</v>
      </c>
      <c r="H218" s="30" t="s">
        <v>412</v>
      </c>
    </row>
    <row r="219" spans="2:8" x14ac:dyDescent="0.15">
      <c r="B219" s="30" t="s">
        <v>245</v>
      </c>
      <c r="D219" s="32">
        <v>11</v>
      </c>
      <c r="E219" s="32" t="s">
        <v>26</v>
      </c>
      <c r="F219" s="32">
        <v>4</v>
      </c>
      <c r="H219" s="30" t="s">
        <v>261</v>
      </c>
    </row>
    <row r="220" spans="2:8" x14ac:dyDescent="0.15">
      <c r="D220" s="32">
        <v>13</v>
      </c>
      <c r="E220" s="32" t="s">
        <v>26</v>
      </c>
      <c r="F220" s="32">
        <v>11</v>
      </c>
    </row>
    <row r="221" spans="2:8" x14ac:dyDescent="0.15">
      <c r="D221" s="32">
        <v>11</v>
      </c>
      <c r="E221" s="32" t="s">
        <v>26</v>
      </c>
      <c r="F221" s="32">
        <v>8</v>
      </c>
    </row>
    <row r="222" spans="2:8" x14ac:dyDescent="0.15">
      <c r="E222" s="32" t="s">
        <v>26</v>
      </c>
    </row>
    <row r="224" spans="2:8" x14ac:dyDescent="0.15">
      <c r="B224" s="30" t="s">
        <v>413</v>
      </c>
      <c r="C224" s="32">
        <v>0</v>
      </c>
      <c r="D224" s="32">
        <v>2</v>
      </c>
      <c r="E224" s="32" t="s">
        <v>26</v>
      </c>
      <c r="F224" s="32">
        <v>11</v>
      </c>
      <c r="G224" s="32">
        <v>3</v>
      </c>
      <c r="H224" s="30" t="s">
        <v>414</v>
      </c>
    </row>
    <row r="225" spans="2:8" x14ac:dyDescent="0.15">
      <c r="B225" s="30" t="s">
        <v>262</v>
      </c>
      <c r="D225" s="32">
        <v>0</v>
      </c>
      <c r="E225" s="32" t="s">
        <v>26</v>
      </c>
      <c r="F225" s="32">
        <v>11</v>
      </c>
      <c r="H225" s="30" t="s">
        <v>237</v>
      </c>
    </row>
    <row r="226" spans="2:8" x14ac:dyDescent="0.15">
      <c r="D226" s="32">
        <v>2</v>
      </c>
      <c r="E226" s="32" t="s">
        <v>26</v>
      </c>
      <c r="F226" s="32">
        <v>11</v>
      </c>
    </row>
    <row r="227" spans="2:8" x14ac:dyDescent="0.15">
      <c r="E227" s="32" t="s">
        <v>26</v>
      </c>
    </row>
    <row r="228" spans="2:8" x14ac:dyDescent="0.15">
      <c r="E228" s="32" t="s">
        <v>26</v>
      </c>
    </row>
    <row r="230" spans="2:8" x14ac:dyDescent="0.15">
      <c r="B230" s="30" t="s">
        <v>415</v>
      </c>
      <c r="C230" s="32">
        <v>3</v>
      </c>
      <c r="D230" s="32">
        <v>11</v>
      </c>
      <c r="E230" s="32" t="s">
        <v>26</v>
      </c>
      <c r="F230" s="32">
        <v>5</v>
      </c>
      <c r="G230" s="32">
        <v>0</v>
      </c>
      <c r="H230" s="30" t="s">
        <v>416</v>
      </c>
    </row>
    <row r="231" spans="2:8" x14ac:dyDescent="0.15">
      <c r="B231" s="30" t="s">
        <v>283</v>
      </c>
      <c r="D231" s="32">
        <v>11</v>
      </c>
      <c r="E231" s="32" t="s">
        <v>26</v>
      </c>
      <c r="F231" s="32">
        <v>4</v>
      </c>
      <c r="H231" s="30" t="s">
        <v>248</v>
      </c>
    </row>
    <row r="232" spans="2:8" x14ac:dyDescent="0.15">
      <c r="D232" s="32">
        <v>11</v>
      </c>
      <c r="E232" s="32" t="s">
        <v>26</v>
      </c>
      <c r="F232" s="32">
        <v>7</v>
      </c>
    </row>
    <row r="233" spans="2:8" x14ac:dyDescent="0.15">
      <c r="E233" s="32" t="s">
        <v>26</v>
      </c>
    </row>
    <row r="234" spans="2:8" x14ac:dyDescent="0.15">
      <c r="E234" s="32" t="s">
        <v>26</v>
      </c>
    </row>
    <row r="236" spans="2:8" x14ac:dyDescent="0.15">
      <c r="B236" s="30" t="s">
        <v>417</v>
      </c>
      <c r="C236" s="32">
        <v>3</v>
      </c>
      <c r="D236" s="32">
        <v>11</v>
      </c>
      <c r="E236" s="32" t="s">
        <v>26</v>
      </c>
      <c r="F236" s="32">
        <v>6</v>
      </c>
      <c r="G236" s="32">
        <v>0</v>
      </c>
      <c r="H236" s="30" t="s">
        <v>418</v>
      </c>
    </row>
    <row r="237" spans="2:8" x14ac:dyDescent="0.15">
      <c r="B237" s="30" t="s">
        <v>233</v>
      </c>
      <c r="D237" s="32">
        <v>11</v>
      </c>
      <c r="E237" s="32" t="s">
        <v>26</v>
      </c>
      <c r="F237" s="32">
        <v>4</v>
      </c>
      <c r="H237" s="30" t="s">
        <v>254</v>
      </c>
    </row>
    <row r="238" spans="2:8" x14ac:dyDescent="0.15">
      <c r="D238" s="32">
        <v>11</v>
      </c>
      <c r="E238" s="32" t="s">
        <v>26</v>
      </c>
      <c r="F238" s="32">
        <v>5</v>
      </c>
    </row>
    <row r="239" spans="2:8" x14ac:dyDescent="0.15">
      <c r="E239" s="32" t="s">
        <v>26</v>
      </c>
    </row>
    <row r="240" spans="2:8" x14ac:dyDescent="0.15">
      <c r="E240" s="32" t="s">
        <v>26</v>
      </c>
    </row>
    <row r="242" spans="2:8" x14ac:dyDescent="0.15">
      <c r="B242" s="30" t="s">
        <v>419</v>
      </c>
      <c r="C242" s="32">
        <v>0</v>
      </c>
      <c r="D242" s="32">
        <v>6</v>
      </c>
      <c r="E242" s="32" t="s">
        <v>26</v>
      </c>
      <c r="F242" s="32">
        <v>11</v>
      </c>
      <c r="G242" s="32">
        <v>3</v>
      </c>
      <c r="H242" s="30" t="s">
        <v>420</v>
      </c>
    </row>
    <row r="243" spans="2:8" x14ac:dyDescent="0.15">
      <c r="B243" s="30" t="s">
        <v>237</v>
      </c>
      <c r="D243" s="32">
        <v>10</v>
      </c>
      <c r="E243" s="32" t="s">
        <v>26</v>
      </c>
      <c r="F243" s="32">
        <v>12</v>
      </c>
      <c r="H243" s="30" t="s">
        <v>244</v>
      </c>
    </row>
    <row r="244" spans="2:8" x14ac:dyDescent="0.15">
      <c r="D244" s="32">
        <v>6</v>
      </c>
      <c r="E244" s="32" t="s">
        <v>26</v>
      </c>
      <c r="F244" s="32">
        <v>11</v>
      </c>
    </row>
    <row r="245" spans="2:8" x14ac:dyDescent="0.15">
      <c r="E245" s="32" t="s">
        <v>26</v>
      </c>
    </row>
    <row r="246" spans="2:8" x14ac:dyDescent="0.15">
      <c r="E246" s="32" t="s">
        <v>26</v>
      </c>
    </row>
    <row r="248" spans="2:8" x14ac:dyDescent="0.15">
      <c r="B248" s="30" t="s">
        <v>421</v>
      </c>
      <c r="C248" s="32">
        <v>3</v>
      </c>
      <c r="D248" s="32">
        <v>11</v>
      </c>
      <c r="E248" s="32" t="s">
        <v>26</v>
      </c>
      <c r="F248" s="32">
        <v>0</v>
      </c>
      <c r="G248" s="32">
        <v>0</v>
      </c>
      <c r="H248" s="30" t="s">
        <v>422</v>
      </c>
    </row>
    <row r="249" spans="2:8" x14ac:dyDescent="0.15">
      <c r="B249" s="30" t="s">
        <v>233</v>
      </c>
      <c r="D249" s="32">
        <v>11</v>
      </c>
      <c r="E249" s="32" t="s">
        <v>26</v>
      </c>
      <c r="F249" s="32">
        <v>0</v>
      </c>
      <c r="H249" s="30" t="s">
        <v>232</v>
      </c>
    </row>
    <row r="250" spans="2:8" x14ac:dyDescent="0.15">
      <c r="D250" s="32">
        <v>11</v>
      </c>
      <c r="E250" s="32" t="s">
        <v>26</v>
      </c>
      <c r="F250" s="32">
        <v>0</v>
      </c>
    </row>
    <row r="251" spans="2:8" x14ac:dyDescent="0.15">
      <c r="E251" s="32" t="s">
        <v>26</v>
      </c>
    </row>
    <row r="252" spans="2:8" x14ac:dyDescent="0.15">
      <c r="E252" s="32" t="s">
        <v>26</v>
      </c>
    </row>
    <row r="254" spans="2:8" x14ac:dyDescent="0.15">
      <c r="B254" s="30" t="s">
        <v>423</v>
      </c>
      <c r="C254" s="32">
        <v>2</v>
      </c>
      <c r="D254" s="32">
        <v>7</v>
      </c>
      <c r="E254" s="32" t="s">
        <v>26</v>
      </c>
      <c r="F254" s="32">
        <v>11</v>
      </c>
      <c r="G254" s="32">
        <v>3</v>
      </c>
      <c r="H254" s="30" t="s">
        <v>424</v>
      </c>
    </row>
    <row r="255" spans="2:8" x14ac:dyDescent="0.15">
      <c r="B255" s="30" t="s">
        <v>248</v>
      </c>
      <c r="D255" s="32">
        <v>11</v>
      </c>
      <c r="E255" s="32" t="s">
        <v>26</v>
      </c>
      <c r="F255" s="32">
        <v>9</v>
      </c>
      <c r="H255" s="30" t="s">
        <v>286</v>
      </c>
    </row>
    <row r="256" spans="2:8" x14ac:dyDescent="0.15">
      <c r="D256" s="32">
        <v>7</v>
      </c>
      <c r="E256" s="32" t="s">
        <v>26</v>
      </c>
      <c r="F256" s="32">
        <v>11</v>
      </c>
    </row>
    <row r="257" spans="2:8" x14ac:dyDescent="0.15">
      <c r="D257" s="32">
        <v>11</v>
      </c>
      <c r="E257" s="32" t="s">
        <v>26</v>
      </c>
      <c r="F257" s="32">
        <v>4</v>
      </c>
    </row>
    <row r="258" spans="2:8" x14ac:dyDescent="0.15">
      <c r="D258" s="32">
        <v>10</v>
      </c>
      <c r="E258" s="32" t="s">
        <v>26</v>
      </c>
      <c r="F258" s="32">
        <v>12</v>
      </c>
    </row>
    <row r="260" spans="2:8" x14ac:dyDescent="0.15">
      <c r="B260" s="30" t="s">
        <v>425</v>
      </c>
      <c r="C260" s="32">
        <v>3</v>
      </c>
      <c r="D260" s="32">
        <v>8</v>
      </c>
      <c r="E260" s="32" t="s">
        <v>26</v>
      </c>
      <c r="F260" s="32">
        <v>11</v>
      </c>
      <c r="G260" s="32">
        <v>1</v>
      </c>
      <c r="H260" s="30" t="s">
        <v>426</v>
      </c>
    </row>
    <row r="261" spans="2:8" x14ac:dyDescent="0.15">
      <c r="B261" s="30" t="s">
        <v>262</v>
      </c>
      <c r="D261" s="32">
        <v>11</v>
      </c>
      <c r="E261" s="32" t="s">
        <v>26</v>
      </c>
      <c r="F261" s="32">
        <v>7</v>
      </c>
      <c r="H261" s="30" t="s">
        <v>261</v>
      </c>
    </row>
    <row r="262" spans="2:8" x14ac:dyDescent="0.15">
      <c r="D262" s="32">
        <v>11</v>
      </c>
      <c r="E262" s="32" t="s">
        <v>26</v>
      </c>
      <c r="F262" s="32">
        <v>9</v>
      </c>
    </row>
    <row r="263" spans="2:8" x14ac:dyDescent="0.15">
      <c r="D263" s="32">
        <v>12</v>
      </c>
      <c r="E263" s="32" t="s">
        <v>26</v>
      </c>
      <c r="F263" s="32">
        <v>10</v>
      </c>
    </row>
    <row r="264" spans="2:8" x14ac:dyDescent="0.15">
      <c r="E264" s="32" t="s">
        <v>26</v>
      </c>
    </row>
    <row r="266" spans="2:8" x14ac:dyDescent="0.15">
      <c r="B266" s="30" t="s">
        <v>427</v>
      </c>
      <c r="C266" s="32">
        <v>3</v>
      </c>
      <c r="D266" s="32">
        <v>4</v>
      </c>
      <c r="E266" s="32" t="s">
        <v>26</v>
      </c>
      <c r="F266" s="32">
        <v>11</v>
      </c>
      <c r="G266" s="32">
        <v>1</v>
      </c>
      <c r="H266" s="30" t="s">
        <v>428</v>
      </c>
    </row>
    <row r="267" spans="2:8" x14ac:dyDescent="0.15">
      <c r="B267" s="30" t="s">
        <v>295</v>
      </c>
      <c r="D267" s="32">
        <v>11</v>
      </c>
      <c r="E267" s="32" t="s">
        <v>26</v>
      </c>
      <c r="F267" s="32">
        <v>7</v>
      </c>
      <c r="H267" s="30" t="s">
        <v>363</v>
      </c>
    </row>
    <row r="268" spans="2:8" x14ac:dyDescent="0.15">
      <c r="D268" s="32">
        <v>11</v>
      </c>
      <c r="E268" s="32" t="s">
        <v>26</v>
      </c>
      <c r="F268" s="32">
        <v>6</v>
      </c>
    </row>
    <row r="269" spans="2:8" x14ac:dyDescent="0.15">
      <c r="D269" s="32">
        <v>11</v>
      </c>
      <c r="E269" s="32" t="s">
        <v>26</v>
      </c>
      <c r="F269" s="32">
        <v>5</v>
      </c>
    </row>
    <row r="270" spans="2:8" x14ac:dyDescent="0.15">
      <c r="E270" s="32" t="s">
        <v>26</v>
      </c>
    </row>
    <row r="273" spans="2:8" x14ac:dyDescent="0.15">
      <c r="B273" s="30" t="s">
        <v>284</v>
      </c>
    </row>
    <row r="275" spans="2:8" x14ac:dyDescent="0.15">
      <c r="B275" s="30" t="s">
        <v>429</v>
      </c>
      <c r="C275" s="32">
        <v>3</v>
      </c>
      <c r="D275" s="32">
        <v>11</v>
      </c>
      <c r="E275" s="32" t="s">
        <v>26</v>
      </c>
      <c r="F275" s="32">
        <v>8</v>
      </c>
      <c r="G275" s="32">
        <v>0</v>
      </c>
      <c r="H275" s="30" t="s">
        <v>339</v>
      </c>
    </row>
    <row r="276" spans="2:8" x14ac:dyDescent="0.15">
      <c r="B276" s="30" t="s">
        <v>233</v>
      </c>
      <c r="D276" s="32">
        <v>11</v>
      </c>
      <c r="E276" s="32" t="s">
        <v>26</v>
      </c>
      <c r="F276" s="32">
        <v>3</v>
      </c>
      <c r="H276" s="30" t="s">
        <v>248</v>
      </c>
    </row>
    <row r="277" spans="2:8" x14ac:dyDescent="0.15">
      <c r="D277" s="32">
        <v>11</v>
      </c>
      <c r="E277" s="32" t="s">
        <v>26</v>
      </c>
      <c r="F277" s="32">
        <v>9</v>
      </c>
    </row>
    <row r="278" spans="2:8" x14ac:dyDescent="0.15">
      <c r="E278" s="32" t="s">
        <v>26</v>
      </c>
    </row>
    <row r="279" spans="2:8" x14ac:dyDescent="0.15">
      <c r="E279" s="32" t="s">
        <v>26</v>
      </c>
    </row>
    <row r="281" spans="2:8" x14ac:dyDescent="0.15">
      <c r="B281" s="30" t="s">
        <v>430</v>
      </c>
      <c r="C281" s="32">
        <v>0</v>
      </c>
      <c r="D281" s="32">
        <v>6</v>
      </c>
      <c r="E281" s="32" t="s">
        <v>26</v>
      </c>
      <c r="F281" s="32">
        <v>11</v>
      </c>
      <c r="G281" s="32">
        <v>3</v>
      </c>
      <c r="H281" s="30" t="s">
        <v>431</v>
      </c>
    </row>
    <row r="282" spans="2:8" x14ac:dyDescent="0.15">
      <c r="B282" s="30" t="s">
        <v>283</v>
      </c>
      <c r="D282" s="32">
        <v>8</v>
      </c>
      <c r="E282" s="32" t="s">
        <v>26</v>
      </c>
      <c r="F282" s="32">
        <v>11</v>
      </c>
      <c r="H282" s="30" t="s">
        <v>244</v>
      </c>
    </row>
    <row r="283" spans="2:8" x14ac:dyDescent="0.15">
      <c r="D283" s="32">
        <v>6</v>
      </c>
      <c r="E283" s="32" t="s">
        <v>26</v>
      </c>
      <c r="F283" s="32">
        <v>11</v>
      </c>
    </row>
    <row r="284" spans="2:8" x14ac:dyDescent="0.15">
      <c r="E284" s="32" t="s">
        <v>26</v>
      </c>
    </row>
    <row r="285" spans="2:8" x14ac:dyDescent="0.15">
      <c r="E285" s="32" t="s">
        <v>26</v>
      </c>
    </row>
    <row r="287" spans="2:8" x14ac:dyDescent="0.15">
      <c r="B287" s="30" t="s">
        <v>432</v>
      </c>
      <c r="C287" s="32">
        <v>0</v>
      </c>
      <c r="D287" s="32">
        <v>9</v>
      </c>
      <c r="E287" s="32" t="s">
        <v>26</v>
      </c>
      <c r="F287" s="32">
        <v>11</v>
      </c>
      <c r="G287" s="32">
        <v>3</v>
      </c>
      <c r="H287" s="30" t="s">
        <v>342</v>
      </c>
    </row>
    <row r="288" spans="2:8" x14ac:dyDescent="0.15">
      <c r="B288" s="30" t="s">
        <v>236</v>
      </c>
      <c r="D288" s="32">
        <v>7</v>
      </c>
      <c r="E288" s="32" t="s">
        <v>26</v>
      </c>
      <c r="F288" s="32">
        <v>11</v>
      </c>
      <c r="H288" s="30" t="s">
        <v>248</v>
      </c>
    </row>
    <row r="289" spans="2:8" x14ac:dyDescent="0.15">
      <c r="D289" s="32">
        <v>7</v>
      </c>
      <c r="E289" s="32" t="s">
        <v>26</v>
      </c>
      <c r="F289" s="32">
        <v>11</v>
      </c>
    </row>
    <row r="290" spans="2:8" x14ac:dyDescent="0.15">
      <c r="E290" s="32" t="s">
        <v>26</v>
      </c>
    </row>
    <row r="291" spans="2:8" x14ac:dyDescent="0.15">
      <c r="E291" s="32" t="s">
        <v>26</v>
      </c>
    </row>
    <row r="293" spans="2:8" x14ac:dyDescent="0.15">
      <c r="B293" s="30" t="s">
        <v>343</v>
      </c>
      <c r="C293" s="32">
        <v>1</v>
      </c>
      <c r="D293" s="32">
        <v>8</v>
      </c>
      <c r="E293" s="32" t="s">
        <v>26</v>
      </c>
      <c r="F293" s="32">
        <v>11</v>
      </c>
      <c r="G293" s="32">
        <v>3</v>
      </c>
      <c r="H293" s="30" t="s">
        <v>433</v>
      </c>
    </row>
    <row r="294" spans="2:8" x14ac:dyDescent="0.15">
      <c r="B294" s="30" t="s">
        <v>232</v>
      </c>
      <c r="D294" s="32">
        <v>8</v>
      </c>
      <c r="E294" s="32" t="s">
        <v>26</v>
      </c>
      <c r="F294" s="32">
        <v>11</v>
      </c>
      <c r="H294" s="30" t="s">
        <v>286</v>
      </c>
    </row>
    <row r="295" spans="2:8" x14ac:dyDescent="0.15">
      <c r="D295" s="32">
        <v>13</v>
      </c>
      <c r="E295" s="32" t="s">
        <v>26</v>
      </c>
      <c r="F295" s="32">
        <v>11</v>
      </c>
    </row>
    <row r="296" spans="2:8" x14ac:dyDescent="0.15">
      <c r="D296" s="32">
        <v>8</v>
      </c>
      <c r="E296" s="32" t="s">
        <v>26</v>
      </c>
      <c r="F296" s="32">
        <v>11</v>
      </c>
    </row>
    <row r="297" spans="2:8" x14ac:dyDescent="0.15">
      <c r="E297" s="32" t="s">
        <v>26</v>
      </c>
    </row>
    <row r="299" spans="2:8" x14ac:dyDescent="0.15">
      <c r="B299" s="30" t="s">
        <v>434</v>
      </c>
      <c r="C299" s="32">
        <v>3</v>
      </c>
      <c r="D299" s="32">
        <v>11</v>
      </c>
      <c r="E299" s="32" t="s">
        <v>26</v>
      </c>
      <c r="F299" s="32">
        <v>5</v>
      </c>
      <c r="G299" s="32">
        <v>0</v>
      </c>
      <c r="H299" s="30" t="s">
        <v>346</v>
      </c>
    </row>
    <row r="300" spans="2:8" x14ac:dyDescent="0.15">
      <c r="B300" s="30" t="s">
        <v>261</v>
      </c>
      <c r="D300" s="32">
        <v>11</v>
      </c>
      <c r="E300" s="32" t="s">
        <v>26</v>
      </c>
      <c r="F300" s="32">
        <v>6</v>
      </c>
      <c r="H300" s="30" t="s">
        <v>245</v>
      </c>
    </row>
    <row r="301" spans="2:8" x14ac:dyDescent="0.15">
      <c r="D301" s="32">
        <v>11</v>
      </c>
      <c r="E301" s="32" t="s">
        <v>26</v>
      </c>
      <c r="F301" s="32">
        <v>5</v>
      </c>
    </row>
    <row r="302" spans="2:8" x14ac:dyDescent="0.15">
      <c r="E302" s="32" t="s">
        <v>26</v>
      </c>
    </row>
    <row r="303" spans="2:8" x14ac:dyDescent="0.15">
      <c r="E303" s="32" t="s">
        <v>26</v>
      </c>
    </row>
    <row r="305" spans="2:8" x14ac:dyDescent="0.15">
      <c r="B305" s="30" t="s">
        <v>435</v>
      </c>
      <c r="C305" s="32">
        <v>3</v>
      </c>
      <c r="D305" s="32">
        <v>11</v>
      </c>
      <c r="E305" s="32" t="s">
        <v>26</v>
      </c>
      <c r="F305" s="32">
        <v>3</v>
      </c>
      <c r="G305" s="32">
        <v>0</v>
      </c>
      <c r="H305" s="30" t="s">
        <v>436</v>
      </c>
    </row>
    <row r="306" spans="2:8" x14ac:dyDescent="0.15">
      <c r="B306" s="30" t="s">
        <v>437</v>
      </c>
      <c r="D306" s="32">
        <v>11</v>
      </c>
      <c r="E306" s="32" t="s">
        <v>26</v>
      </c>
      <c r="F306" s="32">
        <v>7</v>
      </c>
      <c r="H306" s="30" t="s">
        <v>268</v>
      </c>
    </row>
    <row r="307" spans="2:8" x14ac:dyDescent="0.15">
      <c r="D307" s="32">
        <v>11</v>
      </c>
      <c r="E307" s="32" t="s">
        <v>26</v>
      </c>
      <c r="F307" s="32">
        <v>7</v>
      </c>
    </row>
    <row r="308" spans="2:8" x14ac:dyDescent="0.15">
      <c r="E308" s="32" t="s">
        <v>26</v>
      </c>
    </row>
    <row r="309" spans="2:8" x14ac:dyDescent="0.15">
      <c r="E309" s="32" t="s">
        <v>26</v>
      </c>
    </row>
    <row r="311" spans="2:8" x14ac:dyDescent="0.15">
      <c r="B311" s="30" t="s">
        <v>438</v>
      </c>
      <c r="C311" s="32">
        <v>3</v>
      </c>
      <c r="D311" s="32">
        <v>12</v>
      </c>
      <c r="E311" s="32" t="s">
        <v>26</v>
      </c>
      <c r="F311" s="32">
        <v>10</v>
      </c>
      <c r="G311" s="32">
        <v>0</v>
      </c>
      <c r="H311" s="30" t="s">
        <v>439</v>
      </c>
    </row>
    <row r="312" spans="2:8" x14ac:dyDescent="0.15">
      <c r="B312" s="30" t="s">
        <v>233</v>
      </c>
      <c r="D312" s="32">
        <v>11</v>
      </c>
      <c r="E312" s="32" t="s">
        <v>26</v>
      </c>
      <c r="F312" s="32">
        <v>9</v>
      </c>
      <c r="H312" s="30" t="s">
        <v>232</v>
      </c>
    </row>
    <row r="313" spans="2:8" x14ac:dyDescent="0.15">
      <c r="D313" s="32">
        <v>11</v>
      </c>
      <c r="E313" s="32" t="s">
        <v>26</v>
      </c>
      <c r="F313" s="32">
        <v>2</v>
      </c>
    </row>
    <row r="314" spans="2:8" x14ac:dyDescent="0.15">
      <c r="E314" s="32" t="s">
        <v>26</v>
      </c>
    </row>
    <row r="315" spans="2:8" x14ac:dyDescent="0.15">
      <c r="E315" s="32" t="s">
        <v>26</v>
      </c>
    </row>
    <row r="317" spans="2:8" x14ac:dyDescent="0.15">
      <c r="B317" s="30" t="s">
        <v>348</v>
      </c>
      <c r="C317" s="32">
        <v>1</v>
      </c>
      <c r="D317" s="32">
        <v>11</v>
      </c>
      <c r="E317" s="32" t="s">
        <v>26</v>
      </c>
      <c r="F317" s="32">
        <v>13</v>
      </c>
      <c r="G317" s="32">
        <v>3</v>
      </c>
      <c r="H317" s="30" t="s">
        <v>440</v>
      </c>
    </row>
    <row r="318" spans="2:8" x14ac:dyDescent="0.15">
      <c r="B318" s="30" t="s">
        <v>248</v>
      </c>
      <c r="D318" s="32">
        <v>5</v>
      </c>
      <c r="E318" s="32" t="s">
        <v>26</v>
      </c>
      <c r="F318" s="32">
        <v>11</v>
      </c>
      <c r="H318" s="30" t="s">
        <v>236</v>
      </c>
    </row>
    <row r="319" spans="2:8" x14ac:dyDescent="0.15">
      <c r="D319" s="32">
        <v>11</v>
      </c>
      <c r="E319" s="32" t="s">
        <v>26</v>
      </c>
      <c r="F319" s="32">
        <v>9</v>
      </c>
    </row>
    <row r="320" spans="2:8" x14ac:dyDescent="0.15">
      <c r="D320" s="32">
        <v>9</v>
      </c>
      <c r="E320" s="32" t="s">
        <v>26</v>
      </c>
      <c r="F320" s="32">
        <v>11</v>
      </c>
    </row>
    <row r="321" spans="2:8" x14ac:dyDescent="0.15">
      <c r="E321" s="32" t="s">
        <v>26</v>
      </c>
    </row>
    <row r="323" spans="2:8" x14ac:dyDescent="0.15">
      <c r="B323" s="30" t="s">
        <v>441</v>
      </c>
      <c r="C323" s="32">
        <v>3</v>
      </c>
      <c r="D323" s="32">
        <v>11</v>
      </c>
      <c r="E323" s="32" t="s">
        <v>26</v>
      </c>
      <c r="F323" s="32">
        <v>8</v>
      </c>
      <c r="G323" s="32">
        <v>0</v>
      </c>
      <c r="H323" s="30" t="s">
        <v>350</v>
      </c>
    </row>
    <row r="324" spans="2:8" x14ac:dyDescent="0.15">
      <c r="B324" s="30" t="s">
        <v>286</v>
      </c>
      <c r="D324" s="32">
        <v>11</v>
      </c>
      <c r="E324" s="32" t="s">
        <v>26</v>
      </c>
      <c r="F324" s="32">
        <v>7</v>
      </c>
      <c r="H324" s="30" t="s">
        <v>254</v>
      </c>
    </row>
    <row r="325" spans="2:8" x14ac:dyDescent="0.15">
      <c r="D325" s="32">
        <v>11</v>
      </c>
      <c r="E325" s="32" t="s">
        <v>26</v>
      </c>
      <c r="F325" s="32">
        <v>8</v>
      </c>
    </row>
    <row r="326" spans="2:8" x14ac:dyDescent="0.15">
      <c r="E326" s="32" t="s">
        <v>26</v>
      </c>
    </row>
    <row r="327" spans="2:8" x14ac:dyDescent="0.15">
      <c r="E327" s="32" t="s">
        <v>26</v>
      </c>
    </row>
    <row r="329" spans="2:8" x14ac:dyDescent="0.15">
      <c r="B329" s="30" t="s">
        <v>442</v>
      </c>
      <c r="C329" s="32">
        <v>1</v>
      </c>
      <c r="D329" s="32">
        <v>11</v>
      </c>
      <c r="E329" s="32" t="s">
        <v>26</v>
      </c>
      <c r="F329" s="32">
        <v>8</v>
      </c>
      <c r="G329" s="32">
        <v>3</v>
      </c>
      <c r="H329" s="30" t="s">
        <v>443</v>
      </c>
    </row>
    <row r="330" spans="2:8" x14ac:dyDescent="0.15">
      <c r="B330" s="30" t="s">
        <v>275</v>
      </c>
      <c r="D330" s="32">
        <v>8</v>
      </c>
      <c r="E330" s="32" t="s">
        <v>26</v>
      </c>
      <c r="F330" s="32">
        <v>11</v>
      </c>
      <c r="H330" s="30" t="s">
        <v>248</v>
      </c>
    </row>
    <row r="331" spans="2:8" x14ac:dyDescent="0.15">
      <c r="D331" s="32">
        <v>9</v>
      </c>
      <c r="E331" s="32" t="s">
        <v>26</v>
      </c>
      <c r="F331" s="32">
        <v>11</v>
      </c>
    </row>
    <row r="332" spans="2:8" x14ac:dyDescent="0.15">
      <c r="D332" s="32">
        <v>4</v>
      </c>
      <c r="E332" s="32" t="s">
        <v>26</v>
      </c>
      <c r="F332" s="32">
        <v>11</v>
      </c>
    </row>
    <row r="333" spans="2:8" x14ac:dyDescent="0.15">
      <c r="E333" s="32" t="s">
        <v>26</v>
      </c>
    </row>
    <row r="335" spans="2:8" x14ac:dyDescent="0.15">
      <c r="B335" s="30" t="s">
        <v>444</v>
      </c>
      <c r="C335" s="32">
        <v>2</v>
      </c>
      <c r="D335" s="32">
        <v>7</v>
      </c>
      <c r="E335" s="32" t="s">
        <v>26</v>
      </c>
      <c r="F335" s="32">
        <v>11</v>
      </c>
      <c r="G335" s="32">
        <v>3</v>
      </c>
      <c r="H335" s="30" t="s">
        <v>352</v>
      </c>
    </row>
    <row r="336" spans="2:8" x14ac:dyDescent="0.15">
      <c r="B336" s="30" t="s">
        <v>295</v>
      </c>
      <c r="D336" s="32">
        <v>11</v>
      </c>
      <c r="E336" s="32" t="s">
        <v>26</v>
      </c>
      <c r="F336" s="32">
        <v>3</v>
      </c>
      <c r="H336" s="30" t="s">
        <v>261</v>
      </c>
    </row>
    <row r="337" spans="2:8" x14ac:dyDescent="0.15">
      <c r="D337" s="32">
        <v>11</v>
      </c>
      <c r="E337" s="32" t="s">
        <v>26</v>
      </c>
      <c r="F337" s="32">
        <v>6</v>
      </c>
    </row>
    <row r="338" spans="2:8" x14ac:dyDescent="0.15">
      <c r="D338" s="32">
        <v>8</v>
      </c>
      <c r="E338" s="32" t="s">
        <v>26</v>
      </c>
      <c r="F338" s="32">
        <v>11</v>
      </c>
    </row>
    <row r="339" spans="2:8" x14ac:dyDescent="0.15">
      <c r="D339" s="32">
        <v>7</v>
      </c>
      <c r="E339" s="32" t="s">
        <v>26</v>
      </c>
      <c r="F339" s="32">
        <v>11</v>
      </c>
    </row>
    <row r="341" spans="2:8" x14ac:dyDescent="0.15">
      <c r="B341" s="30" t="s">
        <v>353</v>
      </c>
      <c r="C341" s="32">
        <v>0</v>
      </c>
      <c r="D341" s="32">
        <v>6</v>
      </c>
      <c r="E341" s="32" t="s">
        <v>26</v>
      </c>
      <c r="F341" s="32">
        <v>11</v>
      </c>
      <c r="G341" s="32">
        <v>3</v>
      </c>
      <c r="H341" s="30" t="s">
        <v>445</v>
      </c>
    </row>
    <row r="342" spans="2:8" x14ac:dyDescent="0.15">
      <c r="B342" s="30" t="s">
        <v>244</v>
      </c>
      <c r="D342" s="32">
        <v>8</v>
      </c>
      <c r="E342" s="32" t="s">
        <v>26</v>
      </c>
      <c r="F342" s="32">
        <v>11</v>
      </c>
      <c r="H342" s="30" t="s">
        <v>240</v>
      </c>
    </row>
    <row r="343" spans="2:8" x14ac:dyDescent="0.15">
      <c r="D343" s="32">
        <v>6</v>
      </c>
      <c r="E343" s="32" t="s">
        <v>26</v>
      </c>
      <c r="F343" s="32">
        <v>11</v>
      </c>
    </row>
    <row r="344" spans="2:8" x14ac:dyDescent="0.15">
      <c r="E344" s="32" t="s">
        <v>26</v>
      </c>
    </row>
    <row r="345" spans="2:8" x14ac:dyDescent="0.15">
      <c r="E345" s="32" t="s">
        <v>26</v>
      </c>
    </row>
    <row r="347" spans="2:8" x14ac:dyDescent="0.15">
      <c r="B347" s="30" t="s">
        <v>446</v>
      </c>
      <c r="C347" s="32">
        <v>3</v>
      </c>
      <c r="D347" s="32">
        <v>11</v>
      </c>
      <c r="E347" s="32" t="s">
        <v>26</v>
      </c>
      <c r="F347" s="32">
        <v>7</v>
      </c>
      <c r="G347" s="32">
        <v>0</v>
      </c>
      <c r="H347" s="30" t="s">
        <v>356</v>
      </c>
    </row>
    <row r="348" spans="2:8" x14ac:dyDescent="0.15">
      <c r="B348" s="30" t="s">
        <v>261</v>
      </c>
      <c r="D348" s="32">
        <v>13</v>
      </c>
      <c r="E348" s="32" t="s">
        <v>26</v>
      </c>
      <c r="F348" s="32">
        <v>11</v>
      </c>
      <c r="H348" s="30" t="s">
        <v>295</v>
      </c>
    </row>
    <row r="349" spans="2:8" x14ac:dyDescent="0.15">
      <c r="D349" s="32">
        <v>11</v>
      </c>
      <c r="E349" s="32" t="s">
        <v>26</v>
      </c>
      <c r="F349" s="32">
        <v>6</v>
      </c>
    </row>
    <row r="350" spans="2:8" x14ac:dyDescent="0.15">
      <c r="E350" s="32" t="s">
        <v>26</v>
      </c>
    </row>
    <row r="351" spans="2:8" x14ac:dyDescent="0.15">
      <c r="E351" s="32" t="s">
        <v>26</v>
      </c>
    </row>
    <row r="353" spans="2:8" x14ac:dyDescent="0.15">
      <c r="B353" s="30" t="s">
        <v>358</v>
      </c>
      <c r="C353" s="32">
        <v>0</v>
      </c>
      <c r="D353" s="32">
        <v>3</v>
      </c>
      <c r="E353" s="32" t="s">
        <v>26</v>
      </c>
      <c r="F353" s="32">
        <v>11</v>
      </c>
      <c r="G353" s="32">
        <v>3</v>
      </c>
      <c r="H353" s="30" t="s">
        <v>447</v>
      </c>
    </row>
    <row r="354" spans="2:8" x14ac:dyDescent="0.15">
      <c r="B354" s="30" t="s">
        <v>262</v>
      </c>
      <c r="D354" s="32">
        <v>6</v>
      </c>
      <c r="E354" s="32" t="s">
        <v>26</v>
      </c>
      <c r="F354" s="32">
        <v>11</v>
      </c>
      <c r="H354" s="30" t="s">
        <v>286</v>
      </c>
    </row>
    <row r="355" spans="2:8" x14ac:dyDescent="0.15">
      <c r="D355" s="32">
        <v>6</v>
      </c>
      <c r="E355" s="32" t="s">
        <v>26</v>
      </c>
      <c r="F355" s="32">
        <v>11</v>
      </c>
    </row>
    <row r="356" spans="2:8" x14ac:dyDescent="0.15">
      <c r="E356" s="32" t="s">
        <v>26</v>
      </c>
    </row>
    <row r="357" spans="2:8" x14ac:dyDescent="0.15">
      <c r="E357" s="32" t="s">
        <v>26</v>
      </c>
    </row>
    <row r="359" spans="2:8" x14ac:dyDescent="0.15">
      <c r="B359" s="30" t="s">
        <v>448</v>
      </c>
      <c r="C359" s="32">
        <v>1</v>
      </c>
      <c r="D359" s="32">
        <v>2</v>
      </c>
      <c r="E359" s="32" t="s">
        <v>26</v>
      </c>
      <c r="F359" s="32">
        <v>11</v>
      </c>
      <c r="G359" s="32">
        <v>3</v>
      </c>
      <c r="H359" s="30" t="s">
        <v>449</v>
      </c>
    </row>
    <row r="360" spans="2:8" x14ac:dyDescent="0.15">
      <c r="B360" s="30" t="s">
        <v>244</v>
      </c>
      <c r="D360" s="32">
        <v>9</v>
      </c>
      <c r="E360" s="32" t="s">
        <v>26</v>
      </c>
      <c r="F360" s="32">
        <v>11</v>
      </c>
      <c r="H360" s="30" t="s">
        <v>292</v>
      </c>
    </row>
    <row r="361" spans="2:8" x14ac:dyDescent="0.15">
      <c r="D361" s="32">
        <v>11</v>
      </c>
      <c r="E361" s="32" t="s">
        <v>26</v>
      </c>
      <c r="F361" s="32">
        <v>5</v>
      </c>
    </row>
    <row r="362" spans="2:8" x14ac:dyDescent="0.15">
      <c r="D362" s="32">
        <v>7</v>
      </c>
      <c r="E362" s="32" t="s">
        <v>26</v>
      </c>
      <c r="F362" s="32">
        <v>11</v>
      </c>
    </row>
    <row r="363" spans="2:8" x14ac:dyDescent="0.15">
      <c r="E363" s="32" t="s">
        <v>26</v>
      </c>
    </row>
    <row r="365" spans="2:8" x14ac:dyDescent="0.15">
      <c r="B365" s="30" t="s">
        <v>360</v>
      </c>
      <c r="C365" s="32">
        <v>0</v>
      </c>
      <c r="D365" s="32">
        <v>7</v>
      </c>
      <c r="E365" s="32" t="s">
        <v>26</v>
      </c>
      <c r="F365" s="32">
        <v>11</v>
      </c>
      <c r="G365" s="32">
        <v>3</v>
      </c>
      <c r="H365" s="30" t="s">
        <v>450</v>
      </c>
    </row>
    <row r="366" spans="2:8" x14ac:dyDescent="0.15">
      <c r="B366" s="30" t="s">
        <v>248</v>
      </c>
      <c r="D366" s="32">
        <v>5</v>
      </c>
      <c r="E366" s="32" t="s">
        <v>26</v>
      </c>
      <c r="F366" s="32">
        <v>11</v>
      </c>
      <c r="H366" s="30" t="s">
        <v>236</v>
      </c>
    </row>
    <row r="367" spans="2:8" x14ac:dyDescent="0.15">
      <c r="D367" s="32">
        <v>1</v>
      </c>
      <c r="E367" s="32" t="s">
        <v>26</v>
      </c>
      <c r="F367" s="32">
        <v>11</v>
      </c>
    </row>
    <row r="368" spans="2:8" x14ac:dyDescent="0.15">
      <c r="E368" s="32" t="s">
        <v>26</v>
      </c>
    </row>
    <row r="369" spans="2:8" x14ac:dyDescent="0.15">
      <c r="E369" s="32" t="s">
        <v>26</v>
      </c>
    </row>
    <row r="371" spans="2:8" x14ac:dyDescent="0.15">
      <c r="B371" s="30" t="s">
        <v>451</v>
      </c>
      <c r="C371" s="32">
        <v>3</v>
      </c>
      <c r="D371" s="32">
        <v>11</v>
      </c>
      <c r="E371" s="32" t="s">
        <v>26</v>
      </c>
      <c r="F371" s="32">
        <v>2</v>
      </c>
      <c r="G371" s="32">
        <v>1</v>
      </c>
      <c r="H371" s="30" t="s">
        <v>362</v>
      </c>
    </row>
    <row r="372" spans="2:8" x14ac:dyDescent="0.15">
      <c r="B372" s="30" t="s">
        <v>286</v>
      </c>
      <c r="D372" s="32">
        <v>11</v>
      </c>
      <c r="E372" s="32" t="s">
        <v>26</v>
      </c>
      <c r="F372" s="32">
        <v>13</v>
      </c>
      <c r="H372" s="30" t="s">
        <v>275</v>
      </c>
    </row>
    <row r="373" spans="2:8" x14ac:dyDescent="0.15">
      <c r="D373" s="32">
        <v>11</v>
      </c>
      <c r="E373" s="32" t="s">
        <v>26</v>
      </c>
      <c r="F373" s="32">
        <v>7</v>
      </c>
    </row>
    <row r="374" spans="2:8" x14ac:dyDescent="0.15">
      <c r="D374" s="32">
        <v>11</v>
      </c>
      <c r="E374" s="32" t="s">
        <v>26</v>
      </c>
      <c r="F374" s="32">
        <v>7</v>
      </c>
    </row>
    <row r="375" spans="2:8" x14ac:dyDescent="0.15">
      <c r="E375" s="32" t="s">
        <v>26</v>
      </c>
    </row>
    <row r="377" spans="2:8" x14ac:dyDescent="0.15">
      <c r="B377" s="30" t="s">
        <v>452</v>
      </c>
      <c r="C377" s="32">
        <v>3</v>
      </c>
      <c r="D377" s="32">
        <v>12</v>
      </c>
      <c r="E377" s="32" t="s">
        <v>26</v>
      </c>
      <c r="F377" s="32">
        <v>10</v>
      </c>
      <c r="G377" s="32">
        <v>0</v>
      </c>
      <c r="H377" s="30" t="s">
        <v>453</v>
      </c>
    </row>
    <row r="378" spans="2:8" x14ac:dyDescent="0.15">
      <c r="B378" s="30" t="s">
        <v>244</v>
      </c>
      <c r="D378" s="32">
        <v>11</v>
      </c>
      <c r="E378" s="32" t="s">
        <v>26</v>
      </c>
      <c r="F378" s="32">
        <v>7</v>
      </c>
      <c r="H378" s="30" t="s">
        <v>248</v>
      </c>
    </row>
    <row r="379" spans="2:8" x14ac:dyDescent="0.15">
      <c r="D379" s="32">
        <v>11</v>
      </c>
      <c r="E379" s="32" t="s">
        <v>26</v>
      </c>
      <c r="F379" s="32">
        <v>5</v>
      </c>
    </row>
    <row r="380" spans="2:8" x14ac:dyDescent="0.15">
      <c r="E380" s="32" t="s">
        <v>26</v>
      </c>
    </row>
    <row r="381" spans="2:8" x14ac:dyDescent="0.15">
      <c r="E381" s="32" t="s">
        <v>26</v>
      </c>
    </row>
    <row r="383" spans="2:8" x14ac:dyDescent="0.15">
      <c r="B383" s="30" t="s">
        <v>454</v>
      </c>
      <c r="C383" s="32">
        <v>3</v>
      </c>
      <c r="D383" s="32">
        <v>11</v>
      </c>
      <c r="E383" s="32" t="s">
        <v>26</v>
      </c>
      <c r="F383" s="32">
        <v>6</v>
      </c>
      <c r="G383" s="32">
        <v>1</v>
      </c>
      <c r="H383" s="30" t="s">
        <v>365</v>
      </c>
    </row>
    <row r="384" spans="2:8" x14ac:dyDescent="0.15">
      <c r="B384" s="30" t="s">
        <v>236</v>
      </c>
      <c r="D384" s="32">
        <v>13</v>
      </c>
      <c r="E384" s="32" t="s">
        <v>26</v>
      </c>
      <c r="F384" s="32">
        <v>11</v>
      </c>
      <c r="H384" s="30" t="s">
        <v>261</v>
      </c>
    </row>
    <row r="385" spans="2:8" x14ac:dyDescent="0.15">
      <c r="D385" s="32">
        <v>15</v>
      </c>
      <c r="E385" s="32" t="s">
        <v>26</v>
      </c>
      <c r="F385" s="32">
        <v>17</v>
      </c>
    </row>
    <row r="386" spans="2:8" x14ac:dyDescent="0.15">
      <c r="D386" s="32">
        <v>11</v>
      </c>
      <c r="E386" s="32" t="s">
        <v>26</v>
      </c>
      <c r="F386" s="32">
        <v>7</v>
      </c>
    </row>
    <row r="387" spans="2:8" x14ac:dyDescent="0.15">
      <c r="E387" s="32" t="s">
        <v>26</v>
      </c>
    </row>
    <row r="389" spans="2:8" x14ac:dyDescent="0.15">
      <c r="B389" s="30" t="s">
        <v>366</v>
      </c>
      <c r="C389" s="32">
        <v>2</v>
      </c>
      <c r="D389" s="32">
        <v>8</v>
      </c>
      <c r="E389" s="32" t="s">
        <v>26</v>
      </c>
      <c r="F389" s="32">
        <v>11</v>
      </c>
      <c r="G389" s="32">
        <v>3</v>
      </c>
      <c r="H389" s="30" t="s">
        <v>455</v>
      </c>
    </row>
    <row r="390" spans="2:8" x14ac:dyDescent="0.15">
      <c r="B390" s="30" t="s">
        <v>232</v>
      </c>
      <c r="D390" s="32">
        <v>9</v>
      </c>
      <c r="E390" s="32" t="s">
        <v>26</v>
      </c>
      <c r="F390" s="32">
        <v>11</v>
      </c>
      <c r="H390" s="30" t="s">
        <v>233</v>
      </c>
    </row>
    <row r="391" spans="2:8" x14ac:dyDescent="0.15">
      <c r="D391" s="32">
        <v>13</v>
      </c>
      <c r="E391" s="32" t="s">
        <v>26</v>
      </c>
      <c r="F391" s="32">
        <v>11</v>
      </c>
    </row>
    <row r="392" spans="2:8" x14ac:dyDescent="0.15">
      <c r="D392" s="32">
        <v>11</v>
      </c>
      <c r="E392" s="32" t="s">
        <v>26</v>
      </c>
      <c r="F392" s="32">
        <v>9</v>
      </c>
    </row>
    <row r="393" spans="2:8" x14ac:dyDescent="0.15">
      <c r="D393" s="32">
        <v>9</v>
      </c>
      <c r="E393" s="32" t="s">
        <v>26</v>
      </c>
      <c r="F393" s="32">
        <v>11</v>
      </c>
    </row>
    <row r="395" spans="2:8" x14ac:dyDescent="0.15">
      <c r="B395" s="30" t="s">
        <v>456</v>
      </c>
      <c r="C395" s="32">
        <v>3</v>
      </c>
      <c r="D395" s="32">
        <v>11</v>
      </c>
      <c r="E395" s="32" t="s">
        <v>26</v>
      </c>
      <c r="F395" s="32">
        <v>5</v>
      </c>
      <c r="G395" s="32">
        <v>0</v>
      </c>
      <c r="H395" s="30" t="s">
        <v>369</v>
      </c>
    </row>
    <row r="396" spans="2:8" x14ac:dyDescent="0.15">
      <c r="B396" s="30" t="s">
        <v>295</v>
      </c>
      <c r="D396" s="32">
        <v>11</v>
      </c>
      <c r="E396" s="32" t="s">
        <v>26</v>
      </c>
      <c r="F396" s="32">
        <v>3</v>
      </c>
      <c r="H396" s="30" t="s">
        <v>253</v>
      </c>
    </row>
    <row r="397" spans="2:8" x14ac:dyDescent="0.15">
      <c r="D397" s="32">
        <v>11</v>
      </c>
      <c r="E397" s="32" t="s">
        <v>26</v>
      </c>
      <c r="F397" s="32">
        <v>2</v>
      </c>
    </row>
    <row r="398" spans="2:8" x14ac:dyDescent="0.15">
      <c r="E398" s="32" t="s">
        <v>26</v>
      </c>
    </row>
    <row r="399" spans="2:8" x14ac:dyDescent="0.15">
      <c r="E399" s="32" t="s">
        <v>26</v>
      </c>
    </row>
    <row r="401" spans="2:8" x14ac:dyDescent="0.15">
      <c r="B401" s="30" t="s">
        <v>370</v>
      </c>
      <c r="C401" s="32">
        <v>1</v>
      </c>
      <c r="D401" s="32">
        <v>7</v>
      </c>
      <c r="E401" s="32" t="s">
        <v>26</v>
      </c>
      <c r="F401" s="32">
        <v>11</v>
      </c>
      <c r="G401" s="32">
        <v>3</v>
      </c>
      <c r="H401" s="30" t="s">
        <v>457</v>
      </c>
    </row>
    <row r="402" spans="2:8" x14ac:dyDescent="0.15">
      <c r="B402" s="30" t="s">
        <v>248</v>
      </c>
      <c r="D402" s="32">
        <v>11</v>
      </c>
      <c r="E402" s="32" t="s">
        <v>26</v>
      </c>
      <c r="F402" s="32">
        <v>9</v>
      </c>
      <c r="H402" s="30" t="s">
        <v>286</v>
      </c>
    </row>
    <row r="403" spans="2:8" x14ac:dyDescent="0.15">
      <c r="D403" s="32">
        <v>8</v>
      </c>
      <c r="E403" s="32" t="s">
        <v>26</v>
      </c>
      <c r="F403" s="32">
        <v>11</v>
      </c>
    </row>
    <row r="404" spans="2:8" x14ac:dyDescent="0.15">
      <c r="D404" s="32">
        <v>6</v>
      </c>
      <c r="E404" s="32" t="s">
        <v>26</v>
      </c>
      <c r="F404" s="32">
        <v>11</v>
      </c>
    </row>
    <row r="405" spans="2:8" x14ac:dyDescent="0.15">
      <c r="E405" s="32" t="s">
        <v>26</v>
      </c>
    </row>
    <row r="407" spans="2:8" x14ac:dyDescent="0.15">
      <c r="B407" s="30" t="s">
        <v>458</v>
      </c>
      <c r="C407" s="32">
        <v>1</v>
      </c>
      <c r="D407" s="32">
        <v>9</v>
      </c>
      <c r="E407" s="32" t="s">
        <v>26</v>
      </c>
      <c r="F407" s="32">
        <v>11</v>
      </c>
      <c r="G407" s="32">
        <v>3</v>
      </c>
      <c r="H407" s="30" t="s">
        <v>459</v>
      </c>
    </row>
    <row r="408" spans="2:8" x14ac:dyDescent="0.15">
      <c r="B408" s="30" t="s">
        <v>233</v>
      </c>
      <c r="D408" s="32">
        <v>11</v>
      </c>
      <c r="E408" s="32" t="s">
        <v>26</v>
      </c>
      <c r="F408" s="32">
        <v>7</v>
      </c>
      <c r="H408" s="30" t="s">
        <v>232</v>
      </c>
    </row>
    <row r="409" spans="2:8" x14ac:dyDescent="0.15">
      <c r="D409" s="32">
        <v>6</v>
      </c>
      <c r="E409" s="32" t="s">
        <v>26</v>
      </c>
      <c r="F409" s="32">
        <v>11</v>
      </c>
    </row>
    <row r="410" spans="2:8" x14ac:dyDescent="0.15">
      <c r="D410" s="32">
        <v>1</v>
      </c>
      <c r="E410" s="32" t="s">
        <v>26</v>
      </c>
      <c r="F410" s="32">
        <v>11</v>
      </c>
    </row>
    <row r="411" spans="2:8" x14ac:dyDescent="0.15">
      <c r="E411" s="32" t="s">
        <v>26</v>
      </c>
    </row>
    <row r="413" spans="2:8" x14ac:dyDescent="0.15">
      <c r="B413" s="30" t="s">
        <v>372</v>
      </c>
      <c r="C413" s="32">
        <v>0</v>
      </c>
      <c r="D413" s="32">
        <v>6</v>
      </c>
      <c r="E413" s="32" t="s">
        <v>26</v>
      </c>
      <c r="F413" s="32">
        <v>11</v>
      </c>
      <c r="G413" s="32">
        <v>3</v>
      </c>
      <c r="H413" s="30" t="s">
        <v>460</v>
      </c>
    </row>
    <row r="414" spans="2:8" x14ac:dyDescent="0.15">
      <c r="B414" s="30" t="s">
        <v>248</v>
      </c>
      <c r="D414" s="32">
        <v>8</v>
      </c>
      <c r="E414" s="32" t="s">
        <v>26</v>
      </c>
      <c r="F414" s="32">
        <v>11</v>
      </c>
      <c r="H414" s="30" t="s">
        <v>236</v>
      </c>
    </row>
    <row r="415" spans="2:8" x14ac:dyDescent="0.15">
      <c r="D415" s="32">
        <v>8</v>
      </c>
      <c r="E415" s="32" t="s">
        <v>26</v>
      </c>
      <c r="F415" s="32">
        <v>11</v>
      </c>
    </row>
    <row r="416" spans="2:8" x14ac:dyDescent="0.15">
      <c r="E416" s="32" t="s">
        <v>26</v>
      </c>
    </row>
    <row r="417" spans="2:8" x14ac:dyDescent="0.15">
      <c r="E417" s="32" t="s">
        <v>26</v>
      </c>
    </row>
    <row r="419" spans="2:8" x14ac:dyDescent="0.15">
      <c r="B419" s="30" t="s">
        <v>461</v>
      </c>
      <c r="C419" s="32">
        <v>3</v>
      </c>
      <c r="D419" s="32">
        <v>11</v>
      </c>
      <c r="E419" s="32" t="s">
        <v>26</v>
      </c>
      <c r="F419" s="32">
        <v>5</v>
      </c>
      <c r="G419" s="32">
        <v>0</v>
      </c>
      <c r="H419" s="30" t="s">
        <v>375</v>
      </c>
    </row>
    <row r="420" spans="2:8" x14ac:dyDescent="0.15">
      <c r="B420" s="30" t="s">
        <v>236</v>
      </c>
      <c r="D420" s="32">
        <v>11</v>
      </c>
      <c r="E420" s="32" t="s">
        <v>26</v>
      </c>
      <c r="F420" s="32">
        <v>4</v>
      </c>
      <c r="H420" s="30" t="s">
        <v>261</v>
      </c>
    </row>
    <row r="421" spans="2:8" x14ac:dyDescent="0.15">
      <c r="D421" s="32">
        <v>11</v>
      </c>
      <c r="E421" s="32" t="s">
        <v>26</v>
      </c>
      <c r="F421" s="32">
        <v>7</v>
      </c>
    </row>
    <row r="422" spans="2:8" x14ac:dyDescent="0.15">
      <c r="E422" s="32" t="s">
        <v>26</v>
      </c>
    </row>
    <row r="423" spans="2:8" x14ac:dyDescent="0.15">
      <c r="E423" s="32" t="s">
        <v>26</v>
      </c>
    </row>
    <row r="425" spans="2:8" x14ac:dyDescent="0.15">
      <c r="B425" s="30" t="s">
        <v>462</v>
      </c>
      <c r="C425" s="32">
        <v>3</v>
      </c>
      <c r="D425" s="32">
        <v>11</v>
      </c>
      <c r="E425" s="32" t="s">
        <v>26</v>
      </c>
      <c r="F425" s="32">
        <v>9</v>
      </c>
      <c r="G425" s="32">
        <v>2</v>
      </c>
      <c r="H425" s="30" t="s">
        <v>463</v>
      </c>
    </row>
    <row r="426" spans="2:8" x14ac:dyDescent="0.15">
      <c r="B426" s="30" t="s">
        <v>283</v>
      </c>
      <c r="D426" s="32">
        <v>11</v>
      </c>
      <c r="E426" s="32" t="s">
        <v>26</v>
      </c>
      <c r="F426" s="32">
        <v>13</v>
      </c>
      <c r="H426" s="30" t="s">
        <v>233</v>
      </c>
    </row>
    <row r="427" spans="2:8" x14ac:dyDescent="0.15">
      <c r="D427" s="32">
        <v>8</v>
      </c>
      <c r="E427" s="32" t="s">
        <v>26</v>
      </c>
      <c r="F427" s="32">
        <v>11</v>
      </c>
    </row>
    <row r="428" spans="2:8" x14ac:dyDescent="0.15">
      <c r="D428" s="32">
        <v>11</v>
      </c>
      <c r="E428" s="32" t="s">
        <v>26</v>
      </c>
      <c r="F428" s="32">
        <v>7</v>
      </c>
    </row>
    <row r="429" spans="2:8" x14ac:dyDescent="0.15">
      <c r="D429" s="32">
        <v>11</v>
      </c>
      <c r="E429" s="32" t="s">
        <v>26</v>
      </c>
      <c r="F429" s="32">
        <v>9</v>
      </c>
    </row>
    <row r="431" spans="2:8" x14ac:dyDescent="0.15">
      <c r="B431" s="30" t="s">
        <v>464</v>
      </c>
      <c r="C431" s="32">
        <v>3</v>
      </c>
      <c r="D431" s="32">
        <v>11</v>
      </c>
      <c r="E431" s="32" t="s">
        <v>26</v>
      </c>
      <c r="F431" s="32">
        <v>7</v>
      </c>
      <c r="G431" s="32">
        <v>2</v>
      </c>
      <c r="H431" s="30" t="s">
        <v>465</v>
      </c>
    </row>
    <row r="432" spans="2:8" x14ac:dyDescent="0.15">
      <c r="B432" s="30" t="s">
        <v>437</v>
      </c>
      <c r="D432" s="32">
        <v>11</v>
      </c>
      <c r="E432" s="32" t="s">
        <v>26</v>
      </c>
      <c r="F432" s="32">
        <v>7</v>
      </c>
      <c r="H432" s="30" t="s">
        <v>245</v>
      </c>
    </row>
    <row r="433" spans="2:8" x14ac:dyDescent="0.15">
      <c r="D433" s="32">
        <v>9</v>
      </c>
      <c r="E433" s="32" t="s">
        <v>26</v>
      </c>
      <c r="F433" s="32">
        <v>11</v>
      </c>
    </row>
    <row r="434" spans="2:8" x14ac:dyDescent="0.15">
      <c r="D434" s="32">
        <v>4</v>
      </c>
      <c r="E434" s="32" t="s">
        <v>26</v>
      </c>
      <c r="F434" s="32">
        <v>11</v>
      </c>
    </row>
    <row r="435" spans="2:8" x14ac:dyDescent="0.15">
      <c r="D435" s="32">
        <v>11</v>
      </c>
      <c r="E435" s="32" t="s">
        <v>26</v>
      </c>
      <c r="F435" s="32">
        <v>6</v>
      </c>
    </row>
    <row r="437" spans="2:8" x14ac:dyDescent="0.15">
      <c r="B437" s="30" t="s">
        <v>377</v>
      </c>
      <c r="C437" s="32">
        <v>3</v>
      </c>
      <c r="D437" s="32">
        <v>11</v>
      </c>
      <c r="E437" s="32" t="s">
        <v>26</v>
      </c>
      <c r="F437" s="32">
        <v>0</v>
      </c>
      <c r="G437" s="32">
        <v>0</v>
      </c>
      <c r="H437" s="30" t="s">
        <v>466</v>
      </c>
    </row>
    <row r="438" spans="2:8" x14ac:dyDescent="0.15">
      <c r="B438" s="30" t="s">
        <v>275</v>
      </c>
      <c r="D438" s="32">
        <v>11</v>
      </c>
      <c r="E438" s="32" t="s">
        <v>26</v>
      </c>
      <c r="F438" s="32">
        <v>0</v>
      </c>
      <c r="H438" s="30" t="s">
        <v>248</v>
      </c>
    </row>
    <row r="439" spans="2:8" x14ac:dyDescent="0.15">
      <c r="D439" s="32">
        <v>11</v>
      </c>
      <c r="E439" s="32" t="s">
        <v>26</v>
      </c>
      <c r="F439" s="32">
        <v>0</v>
      </c>
    </row>
    <row r="440" spans="2:8" x14ac:dyDescent="0.15">
      <c r="E440" s="32" t="s">
        <v>26</v>
      </c>
    </row>
    <row r="441" spans="2:8" x14ac:dyDescent="0.15">
      <c r="E441" s="32" t="s">
        <v>26</v>
      </c>
    </row>
    <row r="443" spans="2:8" x14ac:dyDescent="0.15">
      <c r="B443" s="30" t="s">
        <v>467</v>
      </c>
      <c r="C443" s="32">
        <v>3</v>
      </c>
      <c r="D443" s="32">
        <v>11</v>
      </c>
      <c r="E443" s="32" t="s">
        <v>26</v>
      </c>
      <c r="F443" s="32">
        <v>7</v>
      </c>
      <c r="G443" s="32">
        <v>0</v>
      </c>
      <c r="H443" s="30" t="s">
        <v>379</v>
      </c>
    </row>
    <row r="444" spans="2:8" x14ac:dyDescent="0.15">
      <c r="B444" s="30" t="s">
        <v>233</v>
      </c>
      <c r="D444" s="32">
        <v>11</v>
      </c>
      <c r="E444" s="32" t="s">
        <v>26</v>
      </c>
      <c r="F444" s="32">
        <v>2</v>
      </c>
      <c r="H444" s="30" t="s">
        <v>232</v>
      </c>
    </row>
    <row r="445" spans="2:8" x14ac:dyDescent="0.15">
      <c r="D445" s="32">
        <v>11</v>
      </c>
      <c r="E445" s="32" t="s">
        <v>26</v>
      </c>
      <c r="F445" s="32">
        <v>5</v>
      </c>
    </row>
    <row r="446" spans="2:8" x14ac:dyDescent="0.15">
      <c r="E446" s="32" t="s">
        <v>26</v>
      </c>
    </row>
    <row r="447" spans="2:8" x14ac:dyDescent="0.15">
      <c r="E447" s="32" t="s">
        <v>26</v>
      </c>
    </row>
    <row r="449" spans="2:8" x14ac:dyDescent="0.15">
      <c r="B449" s="30" t="s">
        <v>381</v>
      </c>
      <c r="C449" s="32">
        <v>0</v>
      </c>
      <c r="D449" s="32">
        <v>14</v>
      </c>
      <c r="E449" s="32" t="s">
        <v>26</v>
      </c>
      <c r="F449" s="32">
        <v>16</v>
      </c>
      <c r="G449" s="32">
        <v>3</v>
      </c>
      <c r="H449" s="30" t="s">
        <v>468</v>
      </c>
    </row>
    <row r="450" spans="2:8" x14ac:dyDescent="0.15">
      <c r="B450" s="30" t="s">
        <v>268</v>
      </c>
      <c r="D450" s="32">
        <v>5</v>
      </c>
      <c r="E450" s="32" t="s">
        <v>26</v>
      </c>
      <c r="F450" s="32">
        <v>11</v>
      </c>
      <c r="H450" s="30" t="s">
        <v>236</v>
      </c>
    </row>
    <row r="451" spans="2:8" x14ac:dyDescent="0.15">
      <c r="D451" s="32">
        <v>5</v>
      </c>
      <c r="E451" s="32" t="s">
        <v>26</v>
      </c>
      <c r="F451" s="32">
        <v>11</v>
      </c>
    </row>
    <row r="452" spans="2:8" x14ac:dyDescent="0.15">
      <c r="E452" s="32" t="s">
        <v>26</v>
      </c>
    </row>
    <row r="453" spans="2:8" x14ac:dyDescent="0.15">
      <c r="E453" s="32" t="s">
        <v>26</v>
      </c>
    </row>
    <row r="455" spans="2:8" x14ac:dyDescent="0.15">
      <c r="B455" s="30" t="s">
        <v>469</v>
      </c>
      <c r="C455" s="32">
        <v>3</v>
      </c>
      <c r="D455" s="32">
        <v>11</v>
      </c>
      <c r="E455" s="32" t="s">
        <v>26</v>
      </c>
      <c r="F455" s="32">
        <v>8</v>
      </c>
      <c r="G455" s="32">
        <v>0</v>
      </c>
      <c r="H455" s="30" t="s">
        <v>470</v>
      </c>
    </row>
    <row r="456" spans="2:8" x14ac:dyDescent="0.15">
      <c r="B456" s="30" t="s">
        <v>248</v>
      </c>
      <c r="D456" s="32">
        <v>11</v>
      </c>
      <c r="E456" s="32" t="s">
        <v>26</v>
      </c>
      <c r="F456" s="32">
        <v>7</v>
      </c>
      <c r="H456" s="30" t="s">
        <v>254</v>
      </c>
    </row>
    <row r="457" spans="2:8" x14ac:dyDescent="0.15">
      <c r="D457" s="32">
        <v>11</v>
      </c>
      <c r="E457" s="32" t="s">
        <v>26</v>
      </c>
      <c r="F457" s="32">
        <v>4</v>
      </c>
    </row>
    <row r="458" spans="2:8" x14ac:dyDescent="0.15">
      <c r="E458" s="32" t="s">
        <v>26</v>
      </c>
    </row>
    <row r="459" spans="2:8" x14ac:dyDescent="0.15">
      <c r="E459" s="32" t="s">
        <v>26</v>
      </c>
    </row>
    <row r="461" spans="2:8" x14ac:dyDescent="0.15">
      <c r="B461" s="30" t="s">
        <v>382</v>
      </c>
      <c r="C461" s="32">
        <v>0</v>
      </c>
      <c r="D461" s="32">
        <v>8</v>
      </c>
      <c r="E461" s="32" t="s">
        <v>26</v>
      </c>
      <c r="F461" s="32">
        <v>11</v>
      </c>
      <c r="G461" s="32">
        <v>3</v>
      </c>
      <c r="H461" s="30" t="s">
        <v>471</v>
      </c>
    </row>
    <row r="462" spans="2:8" x14ac:dyDescent="0.15">
      <c r="B462" s="30" t="s">
        <v>286</v>
      </c>
      <c r="D462" s="32">
        <v>2</v>
      </c>
      <c r="E462" s="32" t="s">
        <v>26</v>
      </c>
      <c r="F462" s="32">
        <v>11</v>
      </c>
      <c r="H462" s="30" t="s">
        <v>261</v>
      </c>
    </row>
    <row r="463" spans="2:8" x14ac:dyDescent="0.15">
      <c r="D463" s="32">
        <v>5</v>
      </c>
      <c r="E463" s="32" t="s">
        <v>26</v>
      </c>
      <c r="F463" s="32">
        <v>11</v>
      </c>
    </row>
    <row r="464" spans="2:8" x14ac:dyDescent="0.15">
      <c r="E464" s="32" t="s">
        <v>26</v>
      </c>
    </row>
    <row r="465" spans="2:8" x14ac:dyDescent="0.15">
      <c r="E465" s="32" t="s">
        <v>26</v>
      </c>
    </row>
    <row r="467" spans="2:8" x14ac:dyDescent="0.15">
      <c r="B467" s="30" t="s">
        <v>472</v>
      </c>
      <c r="C467" s="32">
        <v>3</v>
      </c>
      <c r="D467" s="32">
        <v>11</v>
      </c>
      <c r="E467" s="32" t="s">
        <v>26</v>
      </c>
      <c r="F467" s="32">
        <v>4</v>
      </c>
      <c r="G467" s="32">
        <v>1</v>
      </c>
      <c r="H467" s="30" t="s">
        <v>385</v>
      </c>
    </row>
    <row r="468" spans="2:8" x14ac:dyDescent="0.15">
      <c r="B468" s="30" t="s">
        <v>286</v>
      </c>
      <c r="D468" s="32">
        <v>13</v>
      </c>
      <c r="E468" s="32" t="s">
        <v>26</v>
      </c>
      <c r="F468" s="32">
        <v>11</v>
      </c>
      <c r="H468" s="30" t="s">
        <v>237</v>
      </c>
    </row>
    <row r="469" spans="2:8" x14ac:dyDescent="0.15">
      <c r="D469" s="32">
        <v>2</v>
      </c>
      <c r="E469" s="32" t="s">
        <v>26</v>
      </c>
      <c r="F469" s="32">
        <v>11</v>
      </c>
    </row>
    <row r="470" spans="2:8" x14ac:dyDescent="0.15">
      <c r="D470" s="32">
        <v>11</v>
      </c>
      <c r="E470" s="32" t="s">
        <v>26</v>
      </c>
      <c r="F470" s="32">
        <v>7</v>
      </c>
    </row>
    <row r="471" spans="2:8" x14ac:dyDescent="0.15">
      <c r="E471" s="32" t="s">
        <v>26</v>
      </c>
    </row>
    <row r="473" spans="2:8" x14ac:dyDescent="0.15">
      <c r="B473" s="30" t="s">
        <v>473</v>
      </c>
      <c r="C473" s="32">
        <v>3</v>
      </c>
      <c r="D473" s="32">
        <v>9</v>
      </c>
      <c r="E473" s="32" t="s">
        <v>26</v>
      </c>
      <c r="F473" s="32">
        <v>11</v>
      </c>
      <c r="G473" s="32">
        <v>1</v>
      </c>
      <c r="H473" s="30" t="s">
        <v>474</v>
      </c>
    </row>
    <row r="474" spans="2:8" x14ac:dyDescent="0.15">
      <c r="B474" s="30" t="s">
        <v>236</v>
      </c>
      <c r="D474" s="32">
        <v>11</v>
      </c>
      <c r="E474" s="32" t="s">
        <v>26</v>
      </c>
      <c r="F474" s="32">
        <v>4</v>
      </c>
      <c r="H474" s="30" t="s">
        <v>262</v>
      </c>
    </row>
    <row r="475" spans="2:8" x14ac:dyDescent="0.15">
      <c r="D475" s="32">
        <v>11</v>
      </c>
      <c r="E475" s="32" t="s">
        <v>26</v>
      </c>
      <c r="F475" s="32">
        <v>2</v>
      </c>
    </row>
    <row r="476" spans="2:8" x14ac:dyDescent="0.15">
      <c r="D476" s="32">
        <v>11</v>
      </c>
      <c r="E476" s="32" t="s">
        <v>26</v>
      </c>
      <c r="F476" s="32">
        <v>6</v>
      </c>
    </row>
    <row r="477" spans="2:8" x14ac:dyDescent="0.15">
      <c r="E477" s="32" t="s">
        <v>26</v>
      </c>
    </row>
    <row r="479" spans="2:8" x14ac:dyDescent="0.15">
      <c r="B479" s="30" t="s">
        <v>475</v>
      </c>
      <c r="C479" s="32">
        <v>3</v>
      </c>
      <c r="D479" s="32">
        <v>11</v>
      </c>
      <c r="E479" s="32" t="s">
        <v>26</v>
      </c>
      <c r="F479" s="32">
        <v>2</v>
      </c>
      <c r="G479" s="32">
        <v>1</v>
      </c>
      <c r="H479" s="30" t="s">
        <v>387</v>
      </c>
    </row>
    <row r="480" spans="2:8" x14ac:dyDescent="0.15">
      <c r="B480" s="30" t="s">
        <v>232</v>
      </c>
      <c r="D480" s="32">
        <v>7</v>
      </c>
      <c r="E480" s="32" t="s">
        <v>26</v>
      </c>
      <c r="F480" s="32">
        <v>11</v>
      </c>
      <c r="H480" s="30" t="s">
        <v>248</v>
      </c>
    </row>
    <row r="481" spans="2:8" x14ac:dyDescent="0.15">
      <c r="D481" s="32">
        <v>11</v>
      </c>
      <c r="E481" s="32" t="s">
        <v>26</v>
      </c>
      <c r="F481" s="32">
        <v>9</v>
      </c>
    </row>
    <row r="482" spans="2:8" x14ac:dyDescent="0.15">
      <c r="D482" s="32">
        <v>11</v>
      </c>
      <c r="E482" s="32" t="s">
        <v>26</v>
      </c>
      <c r="F482" s="32">
        <v>9</v>
      </c>
    </row>
    <row r="483" spans="2:8" x14ac:dyDescent="0.15">
      <c r="E483" s="32" t="s">
        <v>26</v>
      </c>
    </row>
    <row r="485" spans="2:8" x14ac:dyDescent="0.15">
      <c r="B485" s="30" t="s">
        <v>389</v>
      </c>
      <c r="C485" s="32">
        <v>0</v>
      </c>
      <c r="D485" s="32">
        <v>10</v>
      </c>
      <c r="E485" s="32" t="s">
        <v>26</v>
      </c>
      <c r="F485" s="32">
        <v>12</v>
      </c>
      <c r="G485" s="32">
        <v>3</v>
      </c>
      <c r="H485" s="30" t="s">
        <v>476</v>
      </c>
    </row>
    <row r="486" spans="2:8" x14ac:dyDescent="0.15">
      <c r="B486" s="30" t="s">
        <v>390</v>
      </c>
      <c r="D486" s="32">
        <v>5</v>
      </c>
      <c r="E486" s="32" t="s">
        <v>26</v>
      </c>
      <c r="F486" s="32">
        <v>11</v>
      </c>
      <c r="H486" s="30" t="s">
        <v>261</v>
      </c>
    </row>
    <row r="487" spans="2:8" x14ac:dyDescent="0.15">
      <c r="D487" s="32">
        <v>6</v>
      </c>
      <c r="E487" s="32" t="s">
        <v>26</v>
      </c>
      <c r="F487" s="32">
        <v>11</v>
      </c>
    </row>
    <row r="488" spans="2:8" x14ac:dyDescent="0.15">
      <c r="E488" s="32" t="s">
        <v>26</v>
      </c>
    </row>
    <row r="489" spans="2:8" x14ac:dyDescent="0.15">
      <c r="E489" s="32" t="s">
        <v>26</v>
      </c>
    </row>
    <row r="491" spans="2:8" x14ac:dyDescent="0.15">
      <c r="B491" s="30" t="s">
        <v>477</v>
      </c>
      <c r="C491" s="32">
        <v>3</v>
      </c>
      <c r="D491" s="32">
        <v>14</v>
      </c>
      <c r="E491" s="32" t="s">
        <v>26</v>
      </c>
      <c r="F491" s="32">
        <v>12</v>
      </c>
      <c r="G491" s="32">
        <v>0</v>
      </c>
      <c r="H491" s="30" t="s">
        <v>392</v>
      </c>
    </row>
    <row r="492" spans="2:8" x14ac:dyDescent="0.15">
      <c r="B492" s="30" t="s">
        <v>233</v>
      </c>
      <c r="D492" s="32">
        <v>11</v>
      </c>
      <c r="E492" s="32" t="s">
        <v>26</v>
      </c>
      <c r="F492" s="32">
        <v>6</v>
      </c>
      <c r="H492" s="30" t="s">
        <v>261</v>
      </c>
    </row>
    <row r="493" spans="2:8" x14ac:dyDescent="0.15">
      <c r="D493" s="32">
        <v>11</v>
      </c>
      <c r="E493" s="32" t="s">
        <v>26</v>
      </c>
      <c r="F493" s="32">
        <v>7</v>
      </c>
    </row>
    <row r="494" spans="2:8" x14ac:dyDescent="0.15">
      <c r="E494" s="32" t="s">
        <v>26</v>
      </c>
    </row>
    <row r="495" spans="2:8" x14ac:dyDescent="0.15">
      <c r="E495" s="32" t="s">
        <v>26</v>
      </c>
    </row>
    <row r="497" spans="2:8" x14ac:dyDescent="0.15">
      <c r="B497" s="30" t="s">
        <v>478</v>
      </c>
      <c r="C497" s="32">
        <v>0</v>
      </c>
      <c r="D497" s="32">
        <v>4</v>
      </c>
      <c r="E497" s="32" t="s">
        <v>26</v>
      </c>
      <c r="F497" s="32">
        <v>11</v>
      </c>
      <c r="G497" s="32">
        <v>3</v>
      </c>
      <c r="H497" s="30" t="s">
        <v>479</v>
      </c>
    </row>
    <row r="498" spans="2:8" x14ac:dyDescent="0.15">
      <c r="B498" s="30" t="s">
        <v>244</v>
      </c>
      <c r="D498" s="32">
        <v>4</v>
      </c>
      <c r="E498" s="32" t="s">
        <v>26</v>
      </c>
      <c r="F498" s="32">
        <v>11</v>
      </c>
      <c r="H498" s="30" t="s">
        <v>248</v>
      </c>
    </row>
    <row r="499" spans="2:8" x14ac:dyDescent="0.15">
      <c r="D499" s="32">
        <v>3</v>
      </c>
      <c r="E499" s="32" t="s">
        <v>26</v>
      </c>
      <c r="F499" s="32">
        <v>11</v>
      </c>
    </row>
    <row r="500" spans="2:8" x14ac:dyDescent="0.15">
      <c r="E500" s="32" t="s">
        <v>26</v>
      </c>
    </row>
    <row r="501" spans="2:8" x14ac:dyDescent="0.15">
      <c r="E501" s="32" t="s">
        <v>26</v>
      </c>
    </row>
    <row r="503" spans="2:8" x14ac:dyDescent="0.15">
      <c r="B503" s="30" t="s">
        <v>480</v>
      </c>
      <c r="C503" s="32">
        <v>3</v>
      </c>
      <c r="D503" s="32">
        <v>11</v>
      </c>
      <c r="E503" s="32" t="s">
        <v>26</v>
      </c>
      <c r="F503" s="32">
        <v>9</v>
      </c>
      <c r="G503" s="32">
        <v>2</v>
      </c>
      <c r="H503" s="30" t="s">
        <v>481</v>
      </c>
    </row>
    <row r="504" spans="2:8" x14ac:dyDescent="0.15">
      <c r="B504" s="30" t="s">
        <v>295</v>
      </c>
      <c r="D504" s="32">
        <v>7</v>
      </c>
      <c r="E504" s="32" t="s">
        <v>26</v>
      </c>
      <c r="F504" s="32">
        <v>11</v>
      </c>
      <c r="H504" s="30" t="s">
        <v>283</v>
      </c>
    </row>
    <row r="505" spans="2:8" x14ac:dyDescent="0.15">
      <c r="D505" s="32">
        <v>8</v>
      </c>
      <c r="E505" s="32" t="s">
        <v>26</v>
      </c>
      <c r="F505" s="32">
        <v>11</v>
      </c>
    </row>
    <row r="506" spans="2:8" x14ac:dyDescent="0.15">
      <c r="D506" s="32">
        <v>11</v>
      </c>
      <c r="E506" s="32" t="s">
        <v>26</v>
      </c>
      <c r="F506" s="32">
        <v>9</v>
      </c>
    </row>
    <row r="507" spans="2:8" x14ac:dyDescent="0.15">
      <c r="D507" s="32">
        <v>13</v>
      </c>
      <c r="E507" s="32" t="s">
        <v>26</v>
      </c>
      <c r="F507" s="32">
        <v>11</v>
      </c>
    </row>
    <row r="509" spans="2:8" x14ac:dyDescent="0.15">
      <c r="B509" s="30" t="s">
        <v>393</v>
      </c>
      <c r="C509" s="32">
        <v>1</v>
      </c>
      <c r="D509" s="32">
        <v>11</v>
      </c>
      <c r="E509" s="32" t="s">
        <v>26</v>
      </c>
      <c r="F509" s="32">
        <v>9</v>
      </c>
      <c r="G509" s="32">
        <v>3</v>
      </c>
      <c r="H509" s="30" t="s">
        <v>482</v>
      </c>
    </row>
    <row r="510" spans="2:8" x14ac:dyDescent="0.15">
      <c r="B510" s="30" t="s">
        <v>248</v>
      </c>
      <c r="D510" s="32">
        <v>1</v>
      </c>
      <c r="E510" s="32" t="s">
        <v>26</v>
      </c>
      <c r="F510" s="32">
        <v>11</v>
      </c>
      <c r="H510" s="30" t="s">
        <v>236</v>
      </c>
    </row>
    <row r="511" spans="2:8" x14ac:dyDescent="0.15">
      <c r="D511" s="32">
        <v>7</v>
      </c>
      <c r="E511" s="32" t="s">
        <v>26</v>
      </c>
      <c r="F511" s="32">
        <v>11</v>
      </c>
    </row>
    <row r="512" spans="2:8" x14ac:dyDescent="0.15">
      <c r="D512" s="32">
        <v>7</v>
      </c>
      <c r="E512" s="32" t="s">
        <v>26</v>
      </c>
      <c r="F512" s="32">
        <v>11</v>
      </c>
    </row>
    <row r="513" spans="2:8" x14ac:dyDescent="0.15">
      <c r="E513" s="32" t="s">
        <v>26</v>
      </c>
    </row>
    <row r="515" spans="2:8" x14ac:dyDescent="0.15">
      <c r="B515" s="30" t="s">
        <v>483</v>
      </c>
      <c r="C515" s="32">
        <v>3</v>
      </c>
      <c r="D515" s="32">
        <v>11</v>
      </c>
      <c r="E515" s="32" t="s">
        <v>26</v>
      </c>
      <c r="F515" s="32">
        <v>7</v>
      </c>
      <c r="G515" s="32">
        <v>0</v>
      </c>
      <c r="H515" s="30" t="s">
        <v>396</v>
      </c>
    </row>
    <row r="516" spans="2:8" x14ac:dyDescent="0.15">
      <c r="B516" s="30" t="s">
        <v>261</v>
      </c>
      <c r="D516" s="32">
        <v>11</v>
      </c>
      <c r="E516" s="32" t="s">
        <v>26</v>
      </c>
      <c r="F516" s="32">
        <v>6</v>
      </c>
      <c r="H516" s="30" t="s">
        <v>240</v>
      </c>
    </row>
    <row r="517" spans="2:8" x14ac:dyDescent="0.15">
      <c r="D517" s="32">
        <v>11</v>
      </c>
      <c r="E517" s="32" t="s">
        <v>26</v>
      </c>
      <c r="F517" s="32">
        <v>7</v>
      </c>
    </row>
    <row r="518" spans="2:8" x14ac:dyDescent="0.15">
      <c r="E518" s="32" t="s">
        <v>26</v>
      </c>
    </row>
    <row r="519" spans="2:8" x14ac:dyDescent="0.15">
      <c r="E519" s="32" t="s">
        <v>26</v>
      </c>
    </row>
    <row r="521" spans="2:8" x14ac:dyDescent="0.15">
      <c r="B521" s="30" t="s">
        <v>484</v>
      </c>
      <c r="C521" s="32">
        <v>0</v>
      </c>
      <c r="D521" s="32">
        <v>3</v>
      </c>
      <c r="E521" s="32" t="s">
        <v>26</v>
      </c>
      <c r="F521" s="32">
        <v>11</v>
      </c>
      <c r="G521" s="32">
        <v>3</v>
      </c>
      <c r="H521" s="30" t="s">
        <v>485</v>
      </c>
    </row>
    <row r="522" spans="2:8" x14ac:dyDescent="0.15">
      <c r="B522" s="30" t="s">
        <v>286</v>
      </c>
      <c r="D522" s="32">
        <v>8</v>
      </c>
      <c r="E522" s="32" t="s">
        <v>26</v>
      </c>
      <c r="F522" s="32">
        <v>11</v>
      </c>
      <c r="H522" s="30" t="s">
        <v>236</v>
      </c>
    </row>
    <row r="523" spans="2:8" x14ac:dyDescent="0.15">
      <c r="D523" s="32">
        <v>6</v>
      </c>
      <c r="E523" s="32" t="s">
        <v>26</v>
      </c>
      <c r="F523" s="32">
        <v>11</v>
      </c>
    </row>
    <row r="524" spans="2:8" x14ac:dyDescent="0.15">
      <c r="E524" s="32" t="s">
        <v>26</v>
      </c>
    </row>
    <row r="525" spans="2:8" x14ac:dyDescent="0.15">
      <c r="E525" s="32" t="s">
        <v>26</v>
      </c>
    </row>
    <row r="527" spans="2:8" x14ac:dyDescent="0.15">
      <c r="B527" s="30" t="s">
        <v>486</v>
      </c>
      <c r="C527" s="32">
        <v>3</v>
      </c>
      <c r="D527" s="32">
        <v>11</v>
      </c>
      <c r="E527" s="32" t="s">
        <v>26</v>
      </c>
      <c r="F527" s="32">
        <v>7</v>
      </c>
      <c r="G527" s="32">
        <v>0</v>
      </c>
      <c r="H527" s="30" t="s">
        <v>397</v>
      </c>
    </row>
    <row r="528" spans="2:8" x14ac:dyDescent="0.15">
      <c r="B528" s="30" t="s">
        <v>233</v>
      </c>
      <c r="D528" s="32">
        <v>11</v>
      </c>
      <c r="E528" s="32" t="s">
        <v>26</v>
      </c>
      <c r="F528" s="32">
        <v>6</v>
      </c>
      <c r="H528" s="30" t="s">
        <v>237</v>
      </c>
    </row>
    <row r="529" spans="2:8" x14ac:dyDescent="0.15">
      <c r="D529" s="32">
        <v>11</v>
      </c>
      <c r="E529" s="32" t="s">
        <v>26</v>
      </c>
      <c r="F529" s="32">
        <v>9</v>
      </c>
    </row>
    <row r="530" spans="2:8" x14ac:dyDescent="0.15">
      <c r="E530" s="32" t="s">
        <v>26</v>
      </c>
    </row>
    <row r="531" spans="2:8" x14ac:dyDescent="0.15">
      <c r="E531" s="32" t="s">
        <v>26</v>
      </c>
    </row>
    <row r="533" spans="2:8" x14ac:dyDescent="0.15">
      <c r="B533" s="30" t="s">
        <v>399</v>
      </c>
      <c r="C533" s="32">
        <v>0</v>
      </c>
      <c r="D533" s="32">
        <v>5</v>
      </c>
      <c r="E533" s="32" t="s">
        <v>26</v>
      </c>
      <c r="F533" s="32">
        <v>11</v>
      </c>
      <c r="G533" s="32">
        <v>3</v>
      </c>
      <c r="H533" s="30" t="s">
        <v>487</v>
      </c>
    </row>
    <row r="534" spans="2:8" x14ac:dyDescent="0.15">
      <c r="B534" s="30" t="s">
        <v>295</v>
      </c>
      <c r="D534" s="32">
        <v>8</v>
      </c>
      <c r="E534" s="32" t="s">
        <v>26</v>
      </c>
      <c r="F534" s="32">
        <v>11</v>
      </c>
      <c r="H534" s="30" t="s">
        <v>292</v>
      </c>
    </row>
    <row r="535" spans="2:8" x14ac:dyDescent="0.15">
      <c r="D535" s="32">
        <v>6</v>
      </c>
      <c r="E535" s="32" t="s">
        <v>26</v>
      </c>
      <c r="F535" s="32">
        <v>11</v>
      </c>
    </row>
    <row r="536" spans="2:8" x14ac:dyDescent="0.15">
      <c r="E536" s="32" t="s">
        <v>26</v>
      </c>
    </row>
    <row r="537" spans="2:8" x14ac:dyDescent="0.15">
      <c r="E537" s="32" t="s">
        <v>26</v>
      </c>
    </row>
    <row r="539" spans="2:8" x14ac:dyDescent="0.15">
      <c r="B539" s="30" t="s">
        <v>488</v>
      </c>
      <c r="C539" s="32">
        <v>0</v>
      </c>
      <c r="E539" s="32" t="s">
        <v>26</v>
      </c>
      <c r="G539" s="32">
        <v>3</v>
      </c>
      <c r="H539" s="30" t="s">
        <v>401</v>
      </c>
    </row>
    <row r="540" spans="2:8" x14ac:dyDescent="0.15">
      <c r="B540" s="30" t="s">
        <v>286</v>
      </c>
      <c r="E540" s="32" t="s">
        <v>26</v>
      </c>
      <c r="H540" s="30" t="s">
        <v>254</v>
      </c>
    </row>
    <row r="541" spans="2:8" x14ac:dyDescent="0.15">
      <c r="E541" s="32" t="s">
        <v>26</v>
      </c>
    </row>
    <row r="542" spans="2:8" x14ac:dyDescent="0.15">
      <c r="E542" s="32" t="s">
        <v>26</v>
      </c>
    </row>
    <row r="543" spans="2:8" x14ac:dyDescent="0.15">
      <c r="E543" s="32" t="s">
        <v>26</v>
      </c>
    </row>
    <row r="545" spans="2:8" x14ac:dyDescent="0.15">
      <c r="B545" s="30" t="s">
        <v>403</v>
      </c>
      <c r="C545" s="32">
        <v>0</v>
      </c>
      <c r="D545" s="32">
        <v>4</v>
      </c>
      <c r="E545" s="32" t="s">
        <v>26</v>
      </c>
      <c r="F545" s="32">
        <v>11</v>
      </c>
      <c r="G545" s="32">
        <v>3</v>
      </c>
      <c r="H545" s="30" t="s">
        <v>489</v>
      </c>
    </row>
    <row r="546" spans="2:8" x14ac:dyDescent="0.15">
      <c r="B546" s="30" t="s">
        <v>248</v>
      </c>
      <c r="D546" s="32">
        <v>6</v>
      </c>
      <c r="E546" s="32" t="s">
        <v>26</v>
      </c>
      <c r="F546" s="32">
        <v>11</v>
      </c>
      <c r="H546" s="30" t="s">
        <v>437</v>
      </c>
    </row>
    <row r="547" spans="2:8" x14ac:dyDescent="0.15">
      <c r="D547" s="32">
        <v>12</v>
      </c>
      <c r="E547" s="32" t="s">
        <v>26</v>
      </c>
      <c r="F547" s="32">
        <v>14</v>
      </c>
    </row>
    <row r="548" spans="2:8" x14ac:dyDescent="0.15">
      <c r="E548" s="32" t="s">
        <v>26</v>
      </c>
    </row>
    <row r="549" spans="2:8" x14ac:dyDescent="0.15">
      <c r="E549" s="32" t="s">
        <v>26</v>
      </c>
    </row>
    <row r="551" spans="2:8" x14ac:dyDescent="0.15">
      <c r="B551" s="30" t="s">
        <v>490</v>
      </c>
      <c r="C551" s="32">
        <v>3</v>
      </c>
      <c r="D551" s="32">
        <v>11</v>
      </c>
      <c r="E551" s="32" t="s">
        <v>26</v>
      </c>
      <c r="F551" s="32">
        <v>7</v>
      </c>
      <c r="G551" s="32">
        <v>1</v>
      </c>
      <c r="H551" s="30" t="s">
        <v>491</v>
      </c>
    </row>
    <row r="552" spans="2:8" x14ac:dyDescent="0.15">
      <c r="B552" s="30" t="s">
        <v>248</v>
      </c>
      <c r="D552" s="32">
        <v>10</v>
      </c>
      <c r="E552" s="32" t="s">
        <v>26</v>
      </c>
      <c r="F552" s="32">
        <v>12</v>
      </c>
      <c r="H552" s="30" t="s">
        <v>232</v>
      </c>
    </row>
    <row r="553" spans="2:8" x14ac:dyDescent="0.15">
      <c r="D553" s="32">
        <v>11</v>
      </c>
      <c r="E553" s="32" t="s">
        <v>26</v>
      </c>
      <c r="F553" s="32">
        <v>2</v>
      </c>
    </row>
    <row r="554" spans="2:8" x14ac:dyDescent="0.15">
      <c r="D554" s="32">
        <v>11</v>
      </c>
      <c r="E554" s="32" t="s">
        <v>26</v>
      </c>
      <c r="F554" s="32">
        <v>9</v>
      </c>
    </row>
    <row r="555" spans="2:8" x14ac:dyDescent="0.15">
      <c r="E555" s="32" t="s">
        <v>26</v>
      </c>
    </row>
    <row r="557" spans="2:8" x14ac:dyDescent="0.15">
      <c r="B557" s="30" t="s">
        <v>406</v>
      </c>
      <c r="C557" s="32">
        <v>0</v>
      </c>
      <c r="D557" s="32">
        <v>6</v>
      </c>
      <c r="E557" s="32" t="s">
        <v>26</v>
      </c>
      <c r="F557" s="32">
        <v>11</v>
      </c>
      <c r="G557" s="32">
        <v>3</v>
      </c>
      <c r="H557" s="30" t="s">
        <v>492</v>
      </c>
    </row>
    <row r="558" spans="2:8" x14ac:dyDescent="0.15">
      <c r="B558" s="30" t="s">
        <v>262</v>
      </c>
      <c r="D558" s="32">
        <v>8</v>
      </c>
      <c r="E558" s="32" t="s">
        <v>26</v>
      </c>
      <c r="F558" s="32">
        <v>11</v>
      </c>
      <c r="H558" s="30" t="s">
        <v>236</v>
      </c>
    </row>
    <row r="559" spans="2:8" x14ac:dyDescent="0.15">
      <c r="D559" s="32">
        <v>4</v>
      </c>
      <c r="E559" s="32" t="s">
        <v>26</v>
      </c>
      <c r="F559" s="32">
        <v>11</v>
      </c>
    </row>
    <row r="560" spans="2:8" x14ac:dyDescent="0.15">
      <c r="E560" s="32" t="s">
        <v>26</v>
      </c>
    </row>
    <row r="561" spans="2:8" x14ac:dyDescent="0.15">
      <c r="E561" s="32" t="s">
        <v>26</v>
      </c>
    </row>
    <row r="563" spans="2:8" x14ac:dyDescent="0.15">
      <c r="B563" s="30" t="s">
        <v>493</v>
      </c>
      <c r="C563" s="32">
        <v>3</v>
      </c>
      <c r="D563" s="32">
        <v>11</v>
      </c>
      <c r="E563" s="32" t="s">
        <v>26</v>
      </c>
      <c r="F563" s="32">
        <v>5</v>
      </c>
      <c r="G563" s="32">
        <v>0</v>
      </c>
      <c r="H563" s="30" t="s">
        <v>407</v>
      </c>
    </row>
    <row r="564" spans="2:8" x14ac:dyDescent="0.15">
      <c r="B564" s="30" t="s">
        <v>233</v>
      </c>
      <c r="D564" s="32">
        <v>11</v>
      </c>
      <c r="E564" s="32" t="s">
        <v>26</v>
      </c>
      <c r="F564" s="32">
        <v>8</v>
      </c>
      <c r="H564" s="30" t="s">
        <v>268</v>
      </c>
    </row>
    <row r="565" spans="2:8" x14ac:dyDescent="0.15">
      <c r="D565" s="32">
        <v>11</v>
      </c>
      <c r="E565" s="32" t="s">
        <v>26</v>
      </c>
      <c r="F565" s="32">
        <v>5</v>
      </c>
    </row>
    <row r="566" spans="2:8" x14ac:dyDescent="0.15">
      <c r="E566" s="32" t="s">
        <v>26</v>
      </c>
    </row>
    <row r="567" spans="2:8" x14ac:dyDescent="0.15">
      <c r="E567" s="32" t="s">
        <v>26</v>
      </c>
    </row>
    <row r="569" spans="2:8" x14ac:dyDescent="0.15">
      <c r="B569" s="30" t="s">
        <v>494</v>
      </c>
      <c r="C569" s="32">
        <v>0</v>
      </c>
      <c r="D569" s="32">
        <v>9</v>
      </c>
      <c r="E569" s="32" t="s">
        <v>26</v>
      </c>
      <c r="F569" s="32">
        <v>11</v>
      </c>
      <c r="G569" s="32">
        <v>3</v>
      </c>
      <c r="H569" s="30" t="s">
        <v>495</v>
      </c>
    </row>
    <row r="570" spans="2:8" x14ac:dyDescent="0.15">
      <c r="B570" s="30" t="s">
        <v>363</v>
      </c>
      <c r="D570" s="32">
        <v>9</v>
      </c>
      <c r="E570" s="32" t="s">
        <v>26</v>
      </c>
      <c r="F570" s="32">
        <v>11</v>
      </c>
      <c r="H570" s="30" t="s">
        <v>248</v>
      </c>
    </row>
    <row r="571" spans="2:8" x14ac:dyDescent="0.15">
      <c r="D571" s="32">
        <v>9</v>
      </c>
      <c r="E571" s="32" t="s">
        <v>26</v>
      </c>
      <c r="F571" s="32">
        <v>11</v>
      </c>
    </row>
    <row r="572" spans="2:8" x14ac:dyDescent="0.15">
      <c r="E572" s="32" t="s">
        <v>26</v>
      </c>
    </row>
    <row r="573" spans="2:8" x14ac:dyDescent="0.15">
      <c r="E573" s="32" t="s">
        <v>26</v>
      </c>
    </row>
    <row r="575" spans="2:8" x14ac:dyDescent="0.15">
      <c r="B575" s="30" t="s">
        <v>496</v>
      </c>
      <c r="C575" s="32">
        <v>3</v>
      </c>
      <c r="D575" s="32">
        <v>11</v>
      </c>
      <c r="E575" s="32" t="s">
        <v>26</v>
      </c>
      <c r="F575" s="32">
        <v>9</v>
      </c>
      <c r="G575" s="32">
        <v>0</v>
      </c>
      <c r="H575" s="30" t="s">
        <v>409</v>
      </c>
    </row>
    <row r="576" spans="2:8" x14ac:dyDescent="0.15">
      <c r="B576" s="30" t="s">
        <v>236</v>
      </c>
      <c r="D576" s="32">
        <v>14</v>
      </c>
      <c r="E576" s="32" t="s">
        <v>26</v>
      </c>
      <c r="F576" s="32">
        <v>12</v>
      </c>
      <c r="H576" s="30" t="s">
        <v>232</v>
      </c>
    </row>
    <row r="577" spans="2:8" x14ac:dyDescent="0.15">
      <c r="D577" s="32">
        <v>11</v>
      </c>
      <c r="E577" s="32" t="s">
        <v>26</v>
      </c>
      <c r="F577" s="32">
        <v>6</v>
      </c>
    </row>
    <row r="578" spans="2:8" x14ac:dyDescent="0.15">
      <c r="E578" s="32" t="s">
        <v>26</v>
      </c>
    </row>
    <row r="579" spans="2:8" x14ac:dyDescent="0.15">
      <c r="E579" s="32" t="s">
        <v>26</v>
      </c>
    </row>
    <row r="581" spans="2:8" x14ac:dyDescent="0.15">
      <c r="B581" s="30" t="s">
        <v>411</v>
      </c>
      <c r="C581" s="32">
        <v>0</v>
      </c>
      <c r="D581" s="32">
        <v>7</v>
      </c>
      <c r="E581" s="32" t="s">
        <v>26</v>
      </c>
      <c r="F581" s="32">
        <v>11</v>
      </c>
      <c r="G581" s="32">
        <v>3</v>
      </c>
      <c r="H581" s="30" t="s">
        <v>497</v>
      </c>
    </row>
    <row r="582" spans="2:8" x14ac:dyDescent="0.15">
      <c r="B582" s="30" t="s">
        <v>245</v>
      </c>
      <c r="D582" s="32">
        <v>4</v>
      </c>
      <c r="E582" s="32" t="s">
        <v>26</v>
      </c>
      <c r="F582" s="32">
        <v>11</v>
      </c>
      <c r="H582" s="30" t="s">
        <v>248</v>
      </c>
    </row>
    <row r="583" spans="2:8" x14ac:dyDescent="0.15">
      <c r="D583" s="32">
        <v>6</v>
      </c>
      <c r="E583" s="32" t="s">
        <v>26</v>
      </c>
      <c r="F583" s="32">
        <v>11</v>
      </c>
    </row>
    <row r="584" spans="2:8" x14ac:dyDescent="0.15">
      <c r="E584" s="32" t="s">
        <v>26</v>
      </c>
    </row>
    <row r="585" spans="2:8" x14ac:dyDescent="0.15">
      <c r="E585" s="32" t="s">
        <v>26</v>
      </c>
    </row>
    <row r="587" spans="2:8" x14ac:dyDescent="0.15">
      <c r="B587" s="30" t="s">
        <v>498</v>
      </c>
      <c r="C587" s="32">
        <v>3</v>
      </c>
      <c r="D587" s="32">
        <v>11</v>
      </c>
      <c r="E587" s="32" t="s">
        <v>26</v>
      </c>
      <c r="F587" s="32">
        <v>4</v>
      </c>
      <c r="G587" s="32">
        <v>0</v>
      </c>
      <c r="H587" s="30" t="s">
        <v>414</v>
      </c>
    </row>
    <row r="588" spans="2:8" x14ac:dyDescent="0.15">
      <c r="B588" s="30" t="s">
        <v>261</v>
      </c>
      <c r="D588" s="32">
        <v>11</v>
      </c>
      <c r="E588" s="32" t="s">
        <v>26</v>
      </c>
      <c r="F588" s="32">
        <v>4</v>
      </c>
      <c r="H588" s="30" t="s">
        <v>237</v>
      </c>
    </row>
    <row r="589" spans="2:8" x14ac:dyDescent="0.15">
      <c r="D589" s="32">
        <v>11</v>
      </c>
      <c r="E589" s="32" t="s">
        <v>26</v>
      </c>
      <c r="F589" s="32">
        <v>6</v>
      </c>
    </row>
    <row r="590" spans="2:8" x14ac:dyDescent="0.15">
      <c r="E590" s="32" t="s">
        <v>26</v>
      </c>
    </row>
    <row r="591" spans="2:8" x14ac:dyDescent="0.15">
      <c r="E591" s="32" t="s">
        <v>26</v>
      </c>
    </row>
    <row r="593" spans="2:8" x14ac:dyDescent="0.15">
      <c r="B593" s="30" t="s">
        <v>415</v>
      </c>
      <c r="C593" s="32">
        <v>1</v>
      </c>
      <c r="D593" s="32">
        <v>11</v>
      </c>
      <c r="E593" s="32" t="s">
        <v>26</v>
      </c>
      <c r="F593" s="32">
        <v>8</v>
      </c>
      <c r="G593" s="32">
        <v>3</v>
      </c>
      <c r="H593" s="30" t="s">
        <v>499</v>
      </c>
    </row>
    <row r="594" spans="2:8" x14ac:dyDescent="0.15">
      <c r="B594" s="30" t="s">
        <v>283</v>
      </c>
      <c r="D594" s="32">
        <v>8</v>
      </c>
      <c r="E594" s="32" t="s">
        <v>26</v>
      </c>
      <c r="F594" s="32">
        <v>11</v>
      </c>
      <c r="H594" s="30" t="s">
        <v>286</v>
      </c>
    </row>
    <row r="595" spans="2:8" x14ac:dyDescent="0.15">
      <c r="D595" s="32">
        <v>8</v>
      </c>
      <c r="E595" s="32" t="s">
        <v>26</v>
      </c>
      <c r="F595" s="32">
        <v>11</v>
      </c>
    </row>
    <row r="596" spans="2:8" x14ac:dyDescent="0.15">
      <c r="D596" s="32">
        <v>2</v>
      </c>
      <c r="E596" s="32" t="s">
        <v>26</v>
      </c>
      <c r="F596" s="32">
        <v>11</v>
      </c>
    </row>
    <row r="597" spans="2:8" x14ac:dyDescent="0.15">
      <c r="E597" s="32" t="s">
        <v>26</v>
      </c>
    </row>
    <row r="599" spans="2:8" x14ac:dyDescent="0.15">
      <c r="B599" s="30" t="s">
        <v>500</v>
      </c>
      <c r="C599" s="32">
        <v>3</v>
      </c>
      <c r="D599" s="32">
        <v>13</v>
      </c>
      <c r="E599" s="32" t="s">
        <v>26</v>
      </c>
      <c r="F599" s="32">
        <v>11</v>
      </c>
      <c r="G599" s="32">
        <v>0</v>
      </c>
      <c r="H599" s="30" t="s">
        <v>501</v>
      </c>
    </row>
    <row r="600" spans="2:8" x14ac:dyDescent="0.15">
      <c r="B600" s="30" t="s">
        <v>248</v>
      </c>
      <c r="D600" s="32">
        <v>11</v>
      </c>
      <c r="E600" s="32" t="s">
        <v>26</v>
      </c>
      <c r="F600" s="32">
        <v>6</v>
      </c>
      <c r="H600" s="30" t="s">
        <v>244</v>
      </c>
    </row>
    <row r="601" spans="2:8" x14ac:dyDescent="0.15">
      <c r="D601" s="32">
        <v>11</v>
      </c>
      <c r="E601" s="32" t="s">
        <v>26</v>
      </c>
      <c r="F601" s="32">
        <v>6</v>
      </c>
    </row>
    <row r="602" spans="2:8" x14ac:dyDescent="0.15">
      <c r="E602" s="32" t="s">
        <v>26</v>
      </c>
    </row>
    <row r="603" spans="2:8" x14ac:dyDescent="0.15">
      <c r="E603" s="32" t="s">
        <v>26</v>
      </c>
    </row>
    <row r="605" spans="2:8" x14ac:dyDescent="0.15">
      <c r="B605" s="30" t="s">
        <v>417</v>
      </c>
      <c r="C605" s="32">
        <v>0</v>
      </c>
      <c r="D605" s="32">
        <v>6</v>
      </c>
      <c r="E605" s="32" t="s">
        <v>26</v>
      </c>
      <c r="F605" s="32">
        <v>11</v>
      </c>
      <c r="G605" s="32">
        <v>3</v>
      </c>
      <c r="H605" s="30" t="s">
        <v>502</v>
      </c>
    </row>
    <row r="606" spans="2:8" x14ac:dyDescent="0.15">
      <c r="B606" s="30" t="s">
        <v>233</v>
      </c>
      <c r="D606" s="32">
        <v>9</v>
      </c>
      <c r="E606" s="32" t="s">
        <v>26</v>
      </c>
      <c r="F606" s="32">
        <v>11</v>
      </c>
      <c r="H606" s="30" t="s">
        <v>236</v>
      </c>
    </row>
    <row r="607" spans="2:8" x14ac:dyDescent="0.15">
      <c r="D607" s="32">
        <v>4</v>
      </c>
      <c r="E607" s="32" t="s">
        <v>26</v>
      </c>
      <c r="F607" s="32">
        <v>11</v>
      </c>
    </row>
    <row r="608" spans="2:8" x14ac:dyDescent="0.15">
      <c r="E608" s="32" t="s">
        <v>26</v>
      </c>
    </row>
    <row r="609" spans="2:8" x14ac:dyDescent="0.15">
      <c r="E609" s="32" t="s">
        <v>26</v>
      </c>
    </row>
    <row r="611" spans="2:8" x14ac:dyDescent="0.15">
      <c r="B611" s="30" t="s">
        <v>503</v>
      </c>
      <c r="C611" s="32">
        <v>3</v>
      </c>
      <c r="D611" s="32">
        <v>11</v>
      </c>
      <c r="E611" s="32" t="s">
        <v>26</v>
      </c>
      <c r="F611" s="32">
        <v>4</v>
      </c>
      <c r="G611" s="32">
        <v>1</v>
      </c>
      <c r="H611" s="30" t="s">
        <v>420</v>
      </c>
    </row>
    <row r="612" spans="2:8" x14ac:dyDescent="0.15">
      <c r="B612" s="30" t="s">
        <v>275</v>
      </c>
      <c r="D612" s="32">
        <v>11</v>
      </c>
      <c r="E612" s="32" t="s">
        <v>26</v>
      </c>
      <c r="F612" s="32">
        <v>3</v>
      </c>
      <c r="H612" s="30" t="s">
        <v>244</v>
      </c>
    </row>
    <row r="613" spans="2:8" x14ac:dyDescent="0.15">
      <c r="D613" s="32">
        <v>9</v>
      </c>
      <c r="E613" s="32" t="s">
        <v>26</v>
      </c>
      <c r="F613" s="32">
        <v>11</v>
      </c>
    </row>
    <row r="614" spans="2:8" x14ac:dyDescent="0.15">
      <c r="D614" s="32">
        <v>11</v>
      </c>
      <c r="E614" s="32" t="s">
        <v>26</v>
      </c>
      <c r="F614" s="32">
        <v>8</v>
      </c>
    </row>
    <row r="615" spans="2:8" x14ac:dyDescent="0.15">
      <c r="E615" s="32" t="s">
        <v>26</v>
      </c>
    </row>
    <row r="617" spans="2:8" x14ac:dyDescent="0.15">
      <c r="B617" s="30" t="s">
        <v>504</v>
      </c>
      <c r="C617" s="32">
        <v>3</v>
      </c>
      <c r="D617" s="32">
        <v>11</v>
      </c>
      <c r="E617" s="32" t="s">
        <v>26</v>
      </c>
      <c r="F617" s="32">
        <v>9</v>
      </c>
      <c r="G617" s="32">
        <v>2</v>
      </c>
      <c r="H617" s="30" t="s">
        <v>505</v>
      </c>
    </row>
    <row r="618" spans="2:8" x14ac:dyDescent="0.15">
      <c r="B618" s="30" t="s">
        <v>437</v>
      </c>
      <c r="D618" s="32">
        <v>8</v>
      </c>
      <c r="E618" s="32" t="s">
        <v>26</v>
      </c>
      <c r="F618" s="32">
        <v>11</v>
      </c>
      <c r="H618" s="30" t="s">
        <v>245</v>
      </c>
    </row>
    <row r="619" spans="2:8" x14ac:dyDescent="0.15">
      <c r="D619" s="32">
        <v>11</v>
      </c>
      <c r="E619" s="32" t="s">
        <v>26</v>
      </c>
      <c r="F619" s="32">
        <v>7</v>
      </c>
    </row>
    <row r="620" spans="2:8" x14ac:dyDescent="0.15">
      <c r="D620" s="32">
        <v>5</v>
      </c>
      <c r="E620" s="32" t="s">
        <v>26</v>
      </c>
      <c r="F620" s="32">
        <v>11</v>
      </c>
    </row>
    <row r="621" spans="2:8" x14ac:dyDescent="0.15">
      <c r="D621" s="32">
        <v>11</v>
      </c>
      <c r="E621" s="32" t="s">
        <v>26</v>
      </c>
      <c r="F621" s="32">
        <v>7</v>
      </c>
    </row>
    <row r="623" spans="2:8" x14ac:dyDescent="0.15">
      <c r="B623" s="30" t="s">
        <v>506</v>
      </c>
      <c r="C623" s="32">
        <v>3</v>
      </c>
      <c r="D623" s="32">
        <v>7</v>
      </c>
      <c r="E623" s="32" t="s">
        <v>26</v>
      </c>
      <c r="F623" s="32">
        <v>11</v>
      </c>
      <c r="G623" s="32">
        <v>1</v>
      </c>
      <c r="H623" s="30" t="s">
        <v>507</v>
      </c>
    </row>
    <row r="624" spans="2:8" x14ac:dyDescent="0.15">
      <c r="B624" s="30" t="s">
        <v>248</v>
      </c>
      <c r="D624" s="32">
        <v>11</v>
      </c>
      <c r="E624" s="32" t="s">
        <v>26</v>
      </c>
      <c r="F624" s="32">
        <v>6</v>
      </c>
      <c r="H624" s="30" t="s">
        <v>254</v>
      </c>
    </row>
    <row r="625" spans="2:8" x14ac:dyDescent="0.15">
      <c r="D625" s="32">
        <v>11</v>
      </c>
      <c r="E625" s="32" t="s">
        <v>26</v>
      </c>
      <c r="F625" s="32">
        <v>7</v>
      </c>
    </row>
    <row r="626" spans="2:8" x14ac:dyDescent="0.15">
      <c r="D626" s="32">
        <v>11</v>
      </c>
      <c r="E626" s="32" t="s">
        <v>26</v>
      </c>
      <c r="F626" s="32">
        <v>6</v>
      </c>
    </row>
    <row r="627" spans="2:8" x14ac:dyDescent="0.15">
      <c r="E627" s="32" t="s">
        <v>26</v>
      </c>
    </row>
    <row r="629" spans="2:8" x14ac:dyDescent="0.15">
      <c r="B629" s="30" t="s">
        <v>421</v>
      </c>
      <c r="C629" s="32">
        <v>0</v>
      </c>
      <c r="D629" s="32">
        <v>10</v>
      </c>
      <c r="E629" s="32" t="s">
        <v>26</v>
      </c>
      <c r="F629" s="32">
        <v>12</v>
      </c>
      <c r="G629" s="32">
        <v>3</v>
      </c>
      <c r="H629" s="30" t="s">
        <v>508</v>
      </c>
    </row>
    <row r="630" spans="2:8" x14ac:dyDescent="0.15">
      <c r="B630" s="30" t="s">
        <v>233</v>
      </c>
      <c r="D630" s="32">
        <v>5</v>
      </c>
      <c r="E630" s="32" t="s">
        <v>26</v>
      </c>
      <c r="F630" s="32">
        <v>11</v>
      </c>
      <c r="H630" s="30" t="s">
        <v>286</v>
      </c>
    </row>
    <row r="631" spans="2:8" x14ac:dyDescent="0.15">
      <c r="D631" s="32">
        <v>14</v>
      </c>
      <c r="E631" s="32" t="s">
        <v>26</v>
      </c>
      <c r="F631" s="32">
        <v>16</v>
      </c>
    </row>
    <row r="632" spans="2:8" x14ac:dyDescent="0.15">
      <c r="E632" s="32" t="s">
        <v>26</v>
      </c>
    </row>
    <row r="633" spans="2:8" x14ac:dyDescent="0.15">
      <c r="E633" s="32" t="s">
        <v>26</v>
      </c>
    </row>
    <row r="635" spans="2:8" x14ac:dyDescent="0.15">
      <c r="B635" s="30" t="s">
        <v>509</v>
      </c>
      <c r="C635" s="32">
        <v>3</v>
      </c>
      <c r="D635" s="32">
        <v>11</v>
      </c>
      <c r="E635" s="32" t="s">
        <v>26</v>
      </c>
      <c r="F635" s="32">
        <v>8</v>
      </c>
      <c r="G635" s="32">
        <v>0</v>
      </c>
      <c r="H635" s="30" t="s">
        <v>424</v>
      </c>
    </row>
    <row r="636" spans="2:8" x14ac:dyDescent="0.15">
      <c r="B636" s="30" t="s">
        <v>233</v>
      </c>
      <c r="D636" s="32">
        <v>11</v>
      </c>
      <c r="E636" s="32" t="s">
        <v>26</v>
      </c>
      <c r="F636" s="32">
        <v>5</v>
      </c>
      <c r="H636" s="30" t="s">
        <v>286</v>
      </c>
    </row>
    <row r="637" spans="2:8" x14ac:dyDescent="0.15">
      <c r="D637" s="32">
        <v>11</v>
      </c>
      <c r="E637" s="32" t="s">
        <v>26</v>
      </c>
      <c r="F637" s="32">
        <v>7</v>
      </c>
    </row>
    <row r="638" spans="2:8" x14ac:dyDescent="0.15">
      <c r="E638" s="32" t="s">
        <v>26</v>
      </c>
    </row>
    <row r="639" spans="2:8" x14ac:dyDescent="0.15">
      <c r="E639" s="32" t="s">
        <v>26</v>
      </c>
    </row>
    <row r="641" spans="2:8" x14ac:dyDescent="0.15">
      <c r="B641" s="30" t="s">
        <v>425</v>
      </c>
      <c r="C641" s="32">
        <v>0</v>
      </c>
      <c r="D641" s="32">
        <v>9</v>
      </c>
      <c r="E641" s="32" t="s">
        <v>26</v>
      </c>
      <c r="F641" s="32">
        <v>11</v>
      </c>
      <c r="G641" s="32">
        <v>3</v>
      </c>
      <c r="H641" s="30" t="s">
        <v>510</v>
      </c>
    </row>
    <row r="642" spans="2:8" x14ac:dyDescent="0.15">
      <c r="B642" s="30" t="s">
        <v>262</v>
      </c>
      <c r="D642" s="32">
        <v>9</v>
      </c>
      <c r="E642" s="32" t="s">
        <v>26</v>
      </c>
      <c r="F642" s="32">
        <v>11</v>
      </c>
      <c r="H642" s="30" t="s">
        <v>240</v>
      </c>
    </row>
    <row r="643" spans="2:8" x14ac:dyDescent="0.15">
      <c r="D643" s="32">
        <v>8</v>
      </c>
      <c r="E643" s="32" t="s">
        <v>26</v>
      </c>
      <c r="F643" s="32">
        <v>11</v>
      </c>
    </row>
    <row r="644" spans="2:8" x14ac:dyDescent="0.15">
      <c r="E644" s="32" t="s">
        <v>26</v>
      </c>
    </row>
    <row r="645" spans="2:8" x14ac:dyDescent="0.15">
      <c r="E645" s="32" t="s">
        <v>26</v>
      </c>
    </row>
    <row r="647" spans="2:8" x14ac:dyDescent="0.15">
      <c r="B647" s="30" t="s">
        <v>511</v>
      </c>
      <c r="C647" s="32">
        <v>3</v>
      </c>
      <c r="D647" s="32">
        <v>4</v>
      </c>
      <c r="E647" s="32" t="s">
        <v>26</v>
      </c>
      <c r="F647" s="32">
        <v>11</v>
      </c>
      <c r="G647" s="32">
        <v>1</v>
      </c>
      <c r="H647" s="30" t="s">
        <v>512</v>
      </c>
    </row>
    <row r="648" spans="2:8" x14ac:dyDescent="0.15">
      <c r="B648" s="30" t="s">
        <v>232</v>
      </c>
      <c r="D648" s="32">
        <v>11</v>
      </c>
      <c r="E648" s="32" t="s">
        <v>26</v>
      </c>
      <c r="F648" s="32">
        <v>6</v>
      </c>
      <c r="H648" s="30" t="s">
        <v>248</v>
      </c>
    </row>
    <row r="649" spans="2:8" x14ac:dyDescent="0.15">
      <c r="D649" s="32">
        <v>11</v>
      </c>
      <c r="E649" s="32" t="s">
        <v>26</v>
      </c>
      <c r="F649" s="32">
        <v>8</v>
      </c>
    </row>
    <row r="650" spans="2:8" x14ac:dyDescent="0.15">
      <c r="D650" s="32">
        <v>11</v>
      </c>
      <c r="E650" s="32" t="s">
        <v>26</v>
      </c>
      <c r="F650" s="32">
        <v>8</v>
      </c>
    </row>
    <row r="651" spans="2:8" x14ac:dyDescent="0.15">
      <c r="E651" s="32" t="s">
        <v>26</v>
      </c>
    </row>
    <row r="653" spans="2:8" x14ac:dyDescent="0.15">
      <c r="B653" s="30" t="s">
        <v>427</v>
      </c>
      <c r="C653" s="32">
        <v>0</v>
      </c>
      <c r="D653" s="32">
        <v>4</v>
      </c>
      <c r="E653" s="32" t="s">
        <v>26</v>
      </c>
      <c r="F653" s="32">
        <v>11</v>
      </c>
      <c r="G653" s="32">
        <v>3</v>
      </c>
      <c r="H653" s="30" t="s">
        <v>513</v>
      </c>
    </row>
    <row r="654" spans="2:8" x14ac:dyDescent="0.15">
      <c r="B654" s="30" t="s">
        <v>295</v>
      </c>
      <c r="D654" s="32">
        <v>6</v>
      </c>
      <c r="E654" s="32" t="s">
        <v>26</v>
      </c>
      <c r="F654" s="32">
        <v>11</v>
      </c>
      <c r="H654" s="30" t="s">
        <v>236</v>
      </c>
    </row>
    <row r="655" spans="2:8" x14ac:dyDescent="0.15">
      <c r="D655" s="32">
        <v>4</v>
      </c>
      <c r="E655" s="32" t="s">
        <v>26</v>
      </c>
      <c r="F655" s="32">
        <v>11</v>
      </c>
    </row>
    <row r="656" spans="2:8" x14ac:dyDescent="0.15">
      <c r="E656" s="32" t="s">
        <v>26</v>
      </c>
    </row>
    <row r="657" spans="2:8" x14ac:dyDescent="0.15">
      <c r="E657" s="32" t="s">
        <v>26</v>
      </c>
    </row>
    <row r="660" spans="2:8" x14ac:dyDescent="0.15">
      <c r="B660" s="30" t="s">
        <v>332</v>
      </c>
    </row>
    <row r="662" spans="2:8" x14ac:dyDescent="0.15">
      <c r="B662" s="30" t="s">
        <v>429</v>
      </c>
      <c r="C662" s="32">
        <v>3</v>
      </c>
      <c r="D662" s="32">
        <v>11</v>
      </c>
      <c r="E662" s="32" t="s">
        <v>26</v>
      </c>
      <c r="F662" s="32">
        <v>7</v>
      </c>
      <c r="G662" s="32">
        <v>1</v>
      </c>
      <c r="H662" s="30" t="s">
        <v>431</v>
      </c>
    </row>
    <row r="663" spans="2:8" x14ac:dyDescent="0.15">
      <c r="B663" s="30" t="s">
        <v>233</v>
      </c>
      <c r="D663" s="32">
        <v>11</v>
      </c>
      <c r="E663" s="32" t="s">
        <v>26</v>
      </c>
      <c r="F663" s="32">
        <v>5</v>
      </c>
      <c r="H663" s="30" t="s">
        <v>244</v>
      </c>
    </row>
    <row r="664" spans="2:8" x14ac:dyDescent="0.15">
      <c r="D664" s="32">
        <v>8</v>
      </c>
      <c r="E664" s="32" t="s">
        <v>26</v>
      </c>
      <c r="F664" s="32">
        <v>11</v>
      </c>
    </row>
    <row r="665" spans="2:8" x14ac:dyDescent="0.15">
      <c r="D665" s="32">
        <v>11</v>
      </c>
      <c r="E665" s="32" t="s">
        <v>26</v>
      </c>
      <c r="F665" s="32">
        <v>9</v>
      </c>
    </row>
    <row r="666" spans="2:8" x14ac:dyDescent="0.15">
      <c r="E666" s="32" t="s">
        <v>26</v>
      </c>
    </row>
    <row r="668" spans="2:8" x14ac:dyDescent="0.15">
      <c r="B668" s="30" t="s">
        <v>342</v>
      </c>
      <c r="C668" s="32">
        <v>1</v>
      </c>
      <c r="D668" s="32">
        <v>8</v>
      </c>
      <c r="E668" s="32" t="s">
        <v>26</v>
      </c>
      <c r="F668" s="32">
        <v>11</v>
      </c>
      <c r="G668" s="32">
        <v>3</v>
      </c>
      <c r="H668" s="30" t="s">
        <v>433</v>
      </c>
    </row>
    <row r="669" spans="2:8" x14ac:dyDescent="0.15">
      <c r="B669" s="30" t="s">
        <v>248</v>
      </c>
      <c r="D669" s="32">
        <v>11</v>
      </c>
      <c r="E669" s="32" t="s">
        <v>26</v>
      </c>
      <c r="F669" s="32">
        <v>7</v>
      </c>
      <c r="H669" s="30" t="s">
        <v>286</v>
      </c>
    </row>
    <row r="670" spans="2:8" x14ac:dyDescent="0.15">
      <c r="D670" s="32">
        <v>3</v>
      </c>
      <c r="E670" s="32" t="s">
        <v>26</v>
      </c>
      <c r="F670" s="32">
        <v>11</v>
      </c>
    </row>
    <row r="671" spans="2:8" x14ac:dyDescent="0.15">
      <c r="D671" s="32">
        <v>5</v>
      </c>
      <c r="E671" s="32" t="s">
        <v>26</v>
      </c>
      <c r="F671" s="32">
        <v>11</v>
      </c>
    </row>
    <row r="672" spans="2:8" x14ac:dyDescent="0.15">
      <c r="E672" s="32" t="s">
        <v>26</v>
      </c>
    </row>
    <row r="674" spans="2:8" x14ac:dyDescent="0.15">
      <c r="B674" s="30" t="s">
        <v>434</v>
      </c>
      <c r="C674" s="32">
        <v>3</v>
      </c>
      <c r="D674" s="32">
        <v>11</v>
      </c>
      <c r="E674" s="32" t="s">
        <v>26</v>
      </c>
      <c r="F674" s="32">
        <v>9</v>
      </c>
      <c r="G674" s="32">
        <v>0</v>
      </c>
      <c r="H674" s="30" t="s">
        <v>435</v>
      </c>
    </row>
    <row r="675" spans="2:8" x14ac:dyDescent="0.15">
      <c r="B675" s="30" t="s">
        <v>261</v>
      </c>
      <c r="D675" s="32">
        <v>11</v>
      </c>
      <c r="E675" s="32" t="s">
        <v>26</v>
      </c>
      <c r="F675" s="32">
        <v>4</v>
      </c>
      <c r="H675" s="30" t="s">
        <v>437</v>
      </c>
    </row>
    <row r="676" spans="2:8" x14ac:dyDescent="0.15">
      <c r="D676" s="32">
        <v>11</v>
      </c>
      <c r="E676" s="32" t="s">
        <v>26</v>
      </c>
      <c r="F676" s="32">
        <v>5</v>
      </c>
    </row>
    <row r="677" spans="2:8" x14ac:dyDescent="0.15">
      <c r="E677" s="32" t="s">
        <v>26</v>
      </c>
    </row>
    <row r="678" spans="2:8" x14ac:dyDescent="0.15">
      <c r="E678" s="32" t="s">
        <v>26</v>
      </c>
    </row>
    <row r="680" spans="2:8" x14ac:dyDescent="0.15">
      <c r="B680" s="30" t="s">
        <v>438</v>
      </c>
      <c r="C680" s="32">
        <v>0</v>
      </c>
      <c r="D680" s="32">
        <v>8</v>
      </c>
      <c r="E680" s="32" t="s">
        <v>26</v>
      </c>
      <c r="F680" s="32">
        <v>11</v>
      </c>
      <c r="G680" s="32">
        <v>3</v>
      </c>
      <c r="H680" s="30" t="s">
        <v>440</v>
      </c>
    </row>
    <row r="681" spans="2:8" x14ac:dyDescent="0.15">
      <c r="B681" s="30" t="s">
        <v>233</v>
      </c>
      <c r="D681" s="32">
        <v>3</v>
      </c>
      <c r="E681" s="32" t="s">
        <v>26</v>
      </c>
      <c r="F681" s="32">
        <v>11</v>
      </c>
      <c r="H681" s="30" t="s">
        <v>236</v>
      </c>
    </row>
    <row r="682" spans="2:8" x14ac:dyDescent="0.15">
      <c r="D682" s="32">
        <v>7</v>
      </c>
      <c r="E682" s="32" t="s">
        <v>26</v>
      </c>
      <c r="F682" s="32">
        <v>11</v>
      </c>
    </row>
    <row r="683" spans="2:8" x14ac:dyDescent="0.15">
      <c r="E683" s="32" t="s">
        <v>26</v>
      </c>
    </row>
    <row r="684" spans="2:8" x14ac:dyDescent="0.15">
      <c r="E684" s="32" t="s">
        <v>26</v>
      </c>
    </row>
    <row r="686" spans="2:8" x14ac:dyDescent="0.15">
      <c r="B686" s="30" t="s">
        <v>441</v>
      </c>
      <c r="C686" s="32">
        <v>3</v>
      </c>
      <c r="D686" s="32">
        <v>11</v>
      </c>
      <c r="E686" s="32" t="s">
        <v>26</v>
      </c>
      <c r="F686" s="32">
        <v>4</v>
      </c>
      <c r="G686" s="32">
        <v>0</v>
      </c>
      <c r="H686" s="30" t="s">
        <v>443</v>
      </c>
    </row>
    <row r="687" spans="2:8" x14ac:dyDescent="0.15">
      <c r="B687" s="30" t="s">
        <v>286</v>
      </c>
      <c r="D687" s="32">
        <v>11</v>
      </c>
      <c r="E687" s="32" t="s">
        <v>26</v>
      </c>
      <c r="F687" s="32">
        <v>9</v>
      </c>
      <c r="H687" s="30" t="s">
        <v>248</v>
      </c>
    </row>
    <row r="688" spans="2:8" x14ac:dyDescent="0.15">
      <c r="D688" s="32">
        <v>11</v>
      </c>
      <c r="E688" s="32" t="s">
        <v>26</v>
      </c>
      <c r="F688" s="32">
        <v>9</v>
      </c>
    </row>
    <row r="689" spans="2:8" x14ac:dyDescent="0.15">
      <c r="E689" s="32" t="s">
        <v>26</v>
      </c>
    </row>
    <row r="690" spans="2:8" x14ac:dyDescent="0.15">
      <c r="E690" s="32" t="s">
        <v>26</v>
      </c>
    </row>
    <row r="692" spans="2:8" x14ac:dyDescent="0.15">
      <c r="B692" s="30" t="s">
        <v>352</v>
      </c>
      <c r="C692" s="32">
        <v>0</v>
      </c>
      <c r="D692" s="32">
        <v>3</v>
      </c>
      <c r="E692" s="32" t="s">
        <v>26</v>
      </c>
      <c r="F692" s="32">
        <v>11</v>
      </c>
      <c r="G692" s="32">
        <v>3</v>
      </c>
      <c r="H692" s="30" t="s">
        <v>445</v>
      </c>
    </row>
    <row r="693" spans="2:8" x14ac:dyDescent="0.15">
      <c r="B693" s="30" t="s">
        <v>261</v>
      </c>
      <c r="D693" s="32">
        <v>7</v>
      </c>
      <c r="E693" s="32" t="s">
        <v>26</v>
      </c>
      <c r="F693" s="32">
        <v>11</v>
      </c>
      <c r="H693" s="30" t="s">
        <v>240</v>
      </c>
    </row>
    <row r="694" spans="2:8" x14ac:dyDescent="0.15">
      <c r="D694" s="32">
        <v>4</v>
      </c>
      <c r="E694" s="32" t="s">
        <v>26</v>
      </c>
      <c r="F694" s="32">
        <v>11</v>
      </c>
    </row>
    <row r="695" spans="2:8" x14ac:dyDescent="0.15">
      <c r="E695" s="32" t="s">
        <v>26</v>
      </c>
    </row>
    <row r="696" spans="2:8" x14ac:dyDescent="0.15">
      <c r="E696" s="32" t="s">
        <v>26</v>
      </c>
    </row>
    <row r="698" spans="2:8" x14ac:dyDescent="0.15">
      <c r="B698" s="30" t="s">
        <v>446</v>
      </c>
      <c r="C698" s="32">
        <v>1</v>
      </c>
      <c r="D698" s="32">
        <v>10</v>
      </c>
      <c r="E698" s="32" t="s">
        <v>26</v>
      </c>
      <c r="F698" s="32">
        <v>12</v>
      </c>
      <c r="G698" s="32">
        <v>3</v>
      </c>
      <c r="H698" s="30" t="s">
        <v>447</v>
      </c>
    </row>
    <row r="699" spans="2:8" x14ac:dyDescent="0.15">
      <c r="B699" s="30" t="s">
        <v>261</v>
      </c>
      <c r="D699" s="32">
        <v>2</v>
      </c>
      <c r="E699" s="32" t="s">
        <v>26</v>
      </c>
      <c r="F699" s="32">
        <v>11</v>
      </c>
      <c r="H699" s="30" t="s">
        <v>286</v>
      </c>
    </row>
    <row r="700" spans="2:8" x14ac:dyDescent="0.15">
      <c r="D700" s="32">
        <v>11</v>
      </c>
      <c r="E700" s="32" t="s">
        <v>26</v>
      </c>
      <c r="F700" s="32">
        <v>1</v>
      </c>
    </row>
    <row r="701" spans="2:8" x14ac:dyDescent="0.15">
      <c r="D701" s="32">
        <v>8</v>
      </c>
      <c r="E701" s="32" t="s">
        <v>26</v>
      </c>
      <c r="F701" s="32">
        <v>11</v>
      </c>
    </row>
    <row r="702" spans="2:8" x14ac:dyDescent="0.15">
      <c r="E702" s="32" t="s">
        <v>26</v>
      </c>
    </row>
    <row r="704" spans="2:8" x14ac:dyDescent="0.15">
      <c r="B704" s="30" t="s">
        <v>449</v>
      </c>
      <c r="C704" s="32">
        <v>3</v>
      </c>
      <c r="D704" s="32">
        <v>11</v>
      </c>
      <c r="E704" s="32" t="s">
        <v>26</v>
      </c>
      <c r="F704" s="32">
        <v>5</v>
      </c>
      <c r="G704" s="32">
        <v>1</v>
      </c>
      <c r="H704" s="30" t="s">
        <v>450</v>
      </c>
    </row>
    <row r="705" spans="2:8" x14ac:dyDescent="0.15">
      <c r="B705" s="30" t="s">
        <v>292</v>
      </c>
      <c r="D705" s="32">
        <v>11</v>
      </c>
      <c r="E705" s="32" t="s">
        <v>26</v>
      </c>
      <c r="F705" s="32">
        <v>5</v>
      </c>
      <c r="H705" s="30" t="s">
        <v>236</v>
      </c>
    </row>
    <row r="706" spans="2:8" x14ac:dyDescent="0.15">
      <c r="D706" s="32">
        <v>8</v>
      </c>
      <c r="E706" s="32" t="s">
        <v>26</v>
      </c>
      <c r="F706" s="32">
        <v>11</v>
      </c>
    </row>
    <row r="707" spans="2:8" x14ac:dyDescent="0.15">
      <c r="D707" s="32">
        <v>11</v>
      </c>
      <c r="E707" s="32" t="s">
        <v>26</v>
      </c>
      <c r="F707" s="32">
        <v>9</v>
      </c>
    </row>
    <row r="708" spans="2:8" x14ac:dyDescent="0.15">
      <c r="E708" s="32" t="s">
        <v>26</v>
      </c>
    </row>
    <row r="710" spans="2:8" x14ac:dyDescent="0.15">
      <c r="B710" s="30" t="s">
        <v>451</v>
      </c>
      <c r="C710" s="32">
        <v>3</v>
      </c>
      <c r="D710" s="32">
        <v>11</v>
      </c>
      <c r="E710" s="32" t="s">
        <v>26</v>
      </c>
      <c r="F710" s="32">
        <v>5</v>
      </c>
      <c r="G710" s="32">
        <v>0</v>
      </c>
      <c r="H710" s="30" t="s">
        <v>452</v>
      </c>
    </row>
    <row r="711" spans="2:8" x14ac:dyDescent="0.15">
      <c r="B711" s="30" t="s">
        <v>286</v>
      </c>
      <c r="D711" s="32">
        <v>11</v>
      </c>
      <c r="E711" s="32" t="s">
        <v>26</v>
      </c>
      <c r="F711" s="32">
        <v>8</v>
      </c>
      <c r="H711" s="30" t="s">
        <v>244</v>
      </c>
    </row>
    <row r="712" spans="2:8" x14ac:dyDescent="0.15">
      <c r="D712" s="32">
        <v>12</v>
      </c>
      <c r="E712" s="32" t="s">
        <v>26</v>
      </c>
      <c r="F712" s="32">
        <v>10</v>
      </c>
    </row>
    <row r="713" spans="2:8" x14ac:dyDescent="0.15">
      <c r="E713" s="32" t="s">
        <v>26</v>
      </c>
    </row>
    <row r="714" spans="2:8" x14ac:dyDescent="0.15">
      <c r="E714" s="32" t="s">
        <v>26</v>
      </c>
    </row>
    <row r="716" spans="2:8" x14ac:dyDescent="0.15">
      <c r="B716" s="30" t="s">
        <v>454</v>
      </c>
      <c r="C716" s="32">
        <v>3</v>
      </c>
      <c r="D716" s="32">
        <v>10</v>
      </c>
      <c r="E716" s="32" t="s">
        <v>26</v>
      </c>
      <c r="F716" s="32">
        <v>12</v>
      </c>
      <c r="G716" s="32">
        <v>1</v>
      </c>
      <c r="H716" s="30" t="s">
        <v>455</v>
      </c>
    </row>
    <row r="717" spans="2:8" x14ac:dyDescent="0.15">
      <c r="B717" s="30" t="s">
        <v>236</v>
      </c>
      <c r="D717" s="32">
        <v>11</v>
      </c>
      <c r="E717" s="32" t="s">
        <v>26</v>
      </c>
      <c r="F717" s="32">
        <v>9</v>
      </c>
      <c r="H717" s="30" t="s">
        <v>233</v>
      </c>
    </row>
    <row r="718" spans="2:8" x14ac:dyDescent="0.15">
      <c r="D718" s="32">
        <v>11</v>
      </c>
      <c r="E718" s="32" t="s">
        <v>26</v>
      </c>
      <c r="F718" s="32">
        <v>5</v>
      </c>
    </row>
    <row r="719" spans="2:8" x14ac:dyDescent="0.15">
      <c r="D719" s="32">
        <v>11</v>
      </c>
      <c r="E719" s="32" t="s">
        <v>26</v>
      </c>
      <c r="F719" s="32">
        <v>7</v>
      </c>
    </row>
    <row r="720" spans="2:8" x14ac:dyDescent="0.15">
      <c r="E720" s="32" t="s">
        <v>26</v>
      </c>
    </row>
    <row r="722" spans="2:8" x14ac:dyDescent="0.15">
      <c r="B722" s="30" t="s">
        <v>456</v>
      </c>
      <c r="C722" s="32">
        <v>3</v>
      </c>
      <c r="D722" s="32">
        <v>7</v>
      </c>
      <c r="E722" s="32" t="s">
        <v>26</v>
      </c>
      <c r="F722" s="32">
        <v>11</v>
      </c>
      <c r="G722" s="32">
        <v>1</v>
      </c>
      <c r="H722" s="30" t="s">
        <v>457</v>
      </c>
    </row>
    <row r="723" spans="2:8" x14ac:dyDescent="0.15">
      <c r="B723" s="30" t="s">
        <v>295</v>
      </c>
      <c r="D723" s="32">
        <v>11</v>
      </c>
      <c r="E723" s="32" t="s">
        <v>26</v>
      </c>
      <c r="F723" s="32">
        <v>2</v>
      </c>
      <c r="H723" s="30" t="s">
        <v>286</v>
      </c>
    </row>
    <row r="724" spans="2:8" x14ac:dyDescent="0.15">
      <c r="D724" s="32">
        <v>11</v>
      </c>
      <c r="E724" s="32" t="s">
        <v>26</v>
      </c>
      <c r="F724" s="32">
        <v>1</v>
      </c>
    </row>
    <row r="725" spans="2:8" x14ac:dyDescent="0.15">
      <c r="D725" s="32">
        <v>11</v>
      </c>
      <c r="E725" s="32" t="s">
        <v>26</v>
      </c>
      <c r="F725" s="32">
        <v>3</v>
      </c>
    </row>
    <row r="726" spans="2:8" x14ac:dyDescent="0.15">
      <c r="E726" s="32" t="s">
        <v>26</v>
      </c>
    </row>
    <row r="728" spans="2:8" x14ac:dyDescent="0.15">
      <c r="B728" s="30" t="s">
        <v>459</v>
      </c>
      <c r="C728" s="32">
        <v>1</v>
      </c>
      <c r="D728" s="32">
        <v>12</v>
      </c>
      <c r="E728" s="32" t="s">
        <v>26</v>
      </c>
      <c r="F728" s="32">
        <v>10</v>
      </c>
      <c r="G728" s="32">
        <v>3</v>
      </c>
      <c r="H728" s="30" t="s">
        <v>460</v>
      </c>
    </row>
    <row r="729" spans="2:8" x14ac:dyDescent="0.15">
      <c r="B729" s="30" t="s">
        <v>232</v>
      </c>
      <c r="D729" s="32">
        <v>5</v>
      </c>
      <c r="E729" s="32" t="s">
        <v>26</v>
      </c>
      <c r="F729" s="32">
        <v>11</v>
      </c>
      <c r="H729" s="30" t="s">
        <v>236</v>
      </c>
    </row>
    <row r="730" spans="2:8" x14ac:dyDescent="0.15">
      <c r="D730" s="32">
        <v>5</v>
      </c>
      <c r="E730" s="32" t="s">
        <v>26</v>
      </c>
      <c r="F730" s="32">
        <v>11</v>
      </c>
    </row>
    <row r="731" spans="2:8" x14ac:dyDescent="0.15">
      <c r="D731" s="32">
        <v>6</v>
      </c>
      <c r="E731" s="32" t="s">
        <v>26</v>
      </c>
      <c r="F731" s="32">
        <v>11</v>
      </c>
    </row>
    <row r="732" spans="2:8" x14ac:dyDescent="0.15">
      <c r="E732" s="32" t="s">
        <v>26</v>
      </c>
    </row>
    <row r="734" spans="2:8" x14ac:dyDescent="0.15">
      <c r="B734" s="30" t="s">
        <v>461</v>
      </c>
      <c r="C734" s="32">
        <v>3</v>
      </c>
      <c r="D734" s="32">
        <v>11</v>
      </c>
      <c r="E734" s="32" t="s">
        <v>26</v>
      </c>
      <c r="F734" s="32">
        <v>8</v>
      </c>
      <c r="G734" s="32">
        <v>0</v>
      </c>
      <c r="H734" s="30" t="s">
        <v>462</v>
      </c>
    </row>
    <row r="735" spans="2:8" x14ac:dyDescent="0.15">
      <c r="B735" s="30" t="s">
        <v>236</v>
      </c>
      <c r="D735" s="32">
        <v>11</v>
      </c>
      <c r="E735" s="32" t="s">
        <v>26</v>
      </c>
      <c r="F735" s="32">
        <v>9</v>
      </c>
      <c r="H735" s="30" t="s">
        <v>283</v>
      </c>
    </row>
    <row r="736" spans="2:8" x14ac:dyDescent="0.15">
      <c r="D736" s="32">
        <v>11</v>
      </c>
      <c r="E736" s="32" t="s">
        <v>26</v>
      </c>
      <c r="F736" s="32">
        <v>9</v>
      </c>
    </row>
    <row r="737" spans="2:8" x14ac:dyDescent="0.15">
      <c r="E737" s="32" t="s">
        <v>26</v>
      </c>
    </row>
    <row r="738" spans="2:8" x14ac:dyDescent="0.15">
      <c r="E738" s="32" t="s">
        <v>26</v>
      </c>
    </row>
    <row r="740" spans="2:8" x14ac:dyDescent="0.15">
      <c r="B740" s="30" t="s">
        <v>464</v>
      </c>
      <c r="C740" s="32">
        <v>3</v>
      </c>
      <c r="D740" s="32">
        <v>11</v>
      </c>
      <c r="E740" s="32" t="s">
        <v>26</v>
      </c>
      <c r="F740" s="32">
        <v>8</v>
      </c>
      <c r="G740" s="32">
        <v>0</v>
      </c>
      <c r="H740" s="30" t="s">
        <v>377</v>
      </c>
    </row>
    <row r="741" spans="2:8" x14ac:dyDescent="0.15">
      <c r="B741" s="30" t="s">
        <v>437</v>
      </c>
      <c r="D741" s="32">
        <v>11</v>
      </c>
      <c r="E741" s="32" t="s">
        <v>26</v>
      </c>
      <c r="F741" s="32">
        <v>3</v>
      </c>
      <c r="H741" s="30" t="s">
        <v>275</v>
      </c>
    </row>
    <row r="742" spans="2:8" x14ac:dyDescent="0.15">
      <c r="D742" s="32">
        <v>11</v>
      </c>
      <c r="E742" s="32" t="s">
        <v>26</v>
      </c>
      <c r="F742" s="32">
        <v>5</v>
      </c>
    </row>
    <row r="743" spans="2:8" x14ac:dyDescent="0.15">
      <c r="E743" s="32" t="s">
        <v>26</v>
      </c>
    </row>
    <row r="744" spans="2:8" x14ac:dyDescent="0.15">
      <c r="E744" s="32" t="s">
        <v>26</v>
      </c>
    </row>
    <row r="746" spans="2:8" x14ac:dyDescent="0.15">
      <c r="B746" s="30" t="s">
        <v>467</v>
      </c>
      <c r="C746" s="32">
        <v>3</v>
      </c>
      <c r="D746" s="32">
        <v>11</v>
      </c>
      <c r="E746" s="32" t="s">
        <v>26</v>
      </c>
      <c r="F746" s="32">
        <v>6</v>
      </c>
      <c r="G746" s="32">
        <v>1</v>
      </c>
      <c r="H746" s="30" t="s">
        <v>468</v>
      </c>
    </row>
    <row r="747" spans="2:8" x14ac:dyDescent="0.15">
      <c r="B747" s="30" t="s">
        <v>233</v>
      </c>
      <c r="D747" s="32">
        <v>6</v>
      </c>
      <c r="E747" s="32" t="s">
        <v>26</v>
      </c>
      <c r="F747" s="32">
        <v>11</v>
      </c>
      <c r="H747" s="30" t="s">
        <v>236</v>
      </c>
    </row>
    <row r="748" spans="2:8" x14ac:dyDescent="0.15">
      <c r="D748" s="32">
        <v>11</v>
      </c>
      <c r="E748" s="32" t="s">
        <v>26</v>
      </c>
      <c r="F748" s="32">
        <v>3</v>
      </c>
    </row>
    <row r="749" spans="2:8" x14ac:dyDescent="0.15">
      <c r="D749" s="32">
        <v>12</v>
      </c>
      <c r="E749" s="32" t="s">
        <v>26</v>
      </c>
      <c r="F749" s="32">
        <v>10</v>
      </c>
    </row>
    <row r="750" spans="2:8" x14ac:dyDescent="0.15">
      <c r="E750" s="32" t="s">
        <v>26</v>
      </c>
    </row>
    <row r="752" spans="2:8" x14ac:dyDescent="0.15">
      <c r="B752" s="30" t="s">
        <v>469</v>
      </c>
      <c r="C752" s="32">
        <v>3</v>
      </c>
      <c r="D752" s="32">
        <v>11</v>
      </c>
      <c r="E752" s="32" t="s">
        <v>26</v>
      </c>
      <c r="F752" s="32">
        <v>6</v>
      </c>
      <c r="G752" s="32">
        <v>2</v>
      </c>
      <c r="H752" s="30" t="s">
        <v>471</v>
      </c>
    </row>
    <row r="753" spans="2:8" x14ac:dyDescent="0.15">
      <c r="B753" s="30" t="s">
        <v>248</v>
      </c>
      <c r="D753" s="32">
        <v>11</v>
      </c>
      <c r="E753" s="32" t="s">
        <v>26</v>
      </c>
      <c r="F753" s="32">
        <v>7</v>
      </c>
      <c r="H753" s="30" t="s">
        <v>261</v>
      </c>
    </row>
    <row r="754" spans="2:8" x14ac:dyDescent="0.15">
      <c r="D754" s="32">
        <v>3</v>
      </c>
      <c r="E754" s="32" t="s">
        <v>26</v>
      </c>
      <c r="F754" s="32">
        <v>11</v>
      </c>
    </row>
    <row r="755" spans="2:8" x14ac:dyDescent="0.15">
      <c r="D755" s="32">
        <v>6</v>
      </c>
      <c r="E755" s="32" t="s">
        <v>26</v>
      </c>
      <c r="F755" s="32">
        <v>11</v>
      </c>
    </row>
    <row r="756" spans="2:8" x14ac:dyDescent="0.15">
      <c r="D756" s="32">
        <v>11</v>
      </c>
      <c r="E756" s="32" t="s">
        <v>26</v>
      </c>
      <c r="F756" s="32">
        <v>4</v>
      </c>
    </row>
    <row r="758" spans="2:8" x14ac:dyDescent="0.15">
      <c r="B758" s="30" t="s">
        <v>472</v>
      </c>
      <c r="C758" s="32">
        <v>3</v>
      </c>
      <c r="D758" s="32">
        <v>11</v>
      </c>
      <c r="E758" s="32" t="s">
        <v>26</v>
      </c>
      <c r="F758" s="32">
        <v>8</v>
      </c>
      <c r="G758" s="32">
        <v>0</v>
      </c>
      <c r="H758" s="30" t="s">
        <v>473</v>
      </c>
    </row>
    <row r="759" spans="2:8" x14ac:dyDescent="0.15">
      <c r="B759" s="30" t="s">
        <v>286</v>
      </c>
      <c r="D759" s="32">
        <v>11</v>
      </c>
      <c r="E759" s="32" t="s">
        <v>26</v>
      </c>
      <c r="F759" s="32">
        <v>7</v>
      </c>
      <c r="H759" s="30" t="s">
        <v>236</v>
      </c>
    </row>
    <row r="760" spans="2:8" x14ac:dyDescent="0.15">
      <c r="D760" s="32">
        <v>12</v>
      </c>
      <c r="E760" s="32" t="s">
        <v>26</v>
      </c>
      <c r="F760" s="32">
        <v>10</v>
      </c>
    </row>
    <row r="761" spans="2:8" x14ac:dyDescent="0.15">
      <c r="E761" s="32" t="s">
        <v>26</v>
      </c>
    </row>
    <row r="762" spans="2:8" x14ac:dyDescent="0.15">
      <c r="E762" s="32" t="s">
        <v>26</v>
      </c>
    </row>
    <row r="764" spans="2:8" x14ac:dyDescent="0.15">
      <c r="B764" s="30" t="s">
        <v>475</v>
      </c>
      <c r="C764" s="32">
        <v>3</v>
      </c>
      <c r="D764" s="32">
        <v>8</v>
      </c>
      <c r="E764" s="32" t="s">
        <v>26</v>
      </c>
      <c r="F764" s="32">
        <v>11</v>
      </c>
      <c r="G764" s="32">
        <v>2</v>
      </c>
      <c r="H764" s="30" t="s">
        <v>476</v>
      </c>
    </row>
    <row r="765" spans="2:8" x14ac:dyDescent="0.15">
      <c r="B765" s="30" t="s">
        <v>232</v>
      </c>
      <c r="D765" s="32">
        <v>6</v>
      </c>
      <c r="E765" s="32" t="s">
        <v>26</v>
      </c>
      <c r="F765" s="32">
        <v>11</v>
      </c>
      <c r="H765" s="30" t="s">
        <v>261</v>
      </c>
    </row>
    <row r="766" spans="2:8" x14ac:dyDescent="0.15">
      <c r="D766" s="32">
        <v>11</v>
      </c>
      <c r="E766" s="32" t="s">
        <v>26</v>
      </c>
      <c r="F766" s="32">
        <v>2</v>
      </c>
    </row>
    <row r="767" spans="2:8" x14ac:dyDescent="0.15">
      <c r="D767" s="32">
        <v>11</v>
      </c>
      <c r="E767" s="32" t="s">
        <v>26</v>
      </c>
      <c r="F767" s="32">
        <v>8</v>
      </c>
    </row>
    <row r="768" spans="2:8" x14ac:dyDescent="0.15">
      <c r="D768" s="32">
        <v>14</v>
      </c>
      <c r="E768" s="32" t="s">
        <v>26</v>
      </c>
      <c r="F768" s="32">
        <v>12</v>
      </c>
    </row>
    <row r="770" spans="2:8" x14ac:dyDescent="0.15">
      <c r="B770" s="30" t="s">
        <v>477</v>
      </c>
      <c r="C770" s="32">
        <v>2</v>
      </c>
      <c r="D770" s="32">
        <v>11</v>
      </c>
      <c r="E770" s="32" t="s">
        <v>26</v>
      </c>
      <c r="F770" s="32">
        <v>13</v>
      </c>
      <c r="G770" s="32">
        <v>3</v>
      </c>
      <c r="H770" s="30" t="s">
        <v>479</v>
      </c>
    </row>
    <row r="771" spans="2:8" x14ac:dyDescent="0.15">
      <c r="B771" s="30" t="s">
        <v>233</v>
      </c>
      <c r="D771" s="32">
        <v>11</v>
      </c>
      <c r="E771" s="32" t="s">
        <v>26</v>
      </c>
      <c r="F771" s="32">
        <v>6</v>
      </c>
      <c r="H771" s="30" t="s">
        <v>248</v>
      </c>
    </row>
    <row r="772" spans="2:8" x14ac:dyDescent="0.15">
      <c r="D772" s="32">
        <v>7</v>
      </c>
      <c r="E772" s="32" t="s">
        <v>26</v>
      </c>
      <c r="F772" s="32">
        <v>11</v>
      </c>
    </row>
    <row r="773" spans="2:8" x14ac:dyDescent="0.15">
      <c r="D773" s="32">
        <v>11</v>
      </c>
      <c r="E773" s="32" t="s">
        <v>26</v>
      </c>
      <c r="F773" s="32">
        <v>5</v>
      </c>
    </row>
    <row r="774" spans="2:8" x14ac:dyDescent="0.15">
      <c r="D774" s="32">
        <v>7</v>
      </c>
      <c r="E774" s="32" t="s">
        <v>26</v>
      </c>
      <c r="F774" s="32">
        <v>11</v>
      </c>
    </row>
    <row r="776" spans="2:8" x14ac:dyDescent="0.15">
      <c r="B776" s="30" t="s">
        <v>480</v>
      </c>
      <c r="C776" s="32">
        <v>0</v>
      </c>
      <c r="D776" s="32">
        <v>6</v>
      </c>
      <c r="E776" s="32" t="s">
        <v>26</v>
      </c>
      <c r="F776" s="32">
        <v>11</v>
      </c>
      <c r="G776" s="32">
        <v>3</v>
      </c>
      <c r="H776" s="30" t="s">
        <v>482</v>
      </c>
    </row>
    <row r="777" spans="2:8" x14ac:dyDescent="0.15">
      <c r="B777" s="30" t="s">
        <v>295</v>
      </c>
      <c r="D777" s="32">
        <v>7</v>
      </c>
      <c r="E777" s="32" t="s">
        <v>26</v>
      </c>
      <c r="F777" s="32">
        <v>11</v>
      </c>
      <c r="H777" s="30" t="s">
        <v>236</v>
      </c>
    </row>
    <row r="778" spans="2:8" x14ac:dyDescent="0.15">
      <c r="D778" s="32">
        <v>6</v>
      </c>
      <c r="E778" s="32" t="s">
        <v>26</v>
      </c>
      <c r="F778" s="32">
        <v>11</v>
      </c>
    </row>
    <row r="779" spans="2:8" x14ac:dyDescent="0.15">
      <c r="E779" s="32" t="s">
        <v>26</v>
      </c>
    </row>
    <row r="780" spans="2:8" x14ac:dyDescent="0.15">
      <c r="E780" s="32" t="s">
        <v>26</v>
      </c>
    </row>
    <row r="782" spans="2:8" x14ac:dyDescent="0.15">
      <c r="B782" s="30" t="s">
        <v>483</v>
      </c>
      <c r="C782" s="32">
        <v>3</v>
      </c>
      <c r="D782" s="32">
        <v>11</v>
      </c>
      <c r="E782" s="32" t="s">
        <v>26</v>
      </c>
      <c r="F782" s="32">
        <v>7</v>
      </c>
      <c r="G782" s="32">
        <v>1</v>
      </c>
      <c r="H782" s="30" t="s">
        <v>485</v>
      </c>
    </row>
    <row r="783" spans="2:8" x14ac:dyDescent="0.15">
      <c r="B783" s="30" t="s">
        <v>261</v>
      </c>
      <c r="D783" s="32">
        <v>11</v>
      </c>
      <c r="E783" s="32" t="s">
        <v>26</v>
      </c>
      <c r="F783" s="32">
        <v>5</v>
      </c>
      <c r="H783" s="30" t="s">
        <v>236</v>
      </c>
    </row>
    <row r="784" spans="2:8" x14ac:dyDescent="0.15">
      <c r="D784" s="32">
        <v>11</v>
      </c>
      <c r="E784" s="32" t="s">
        <v>26</v>
      </c>
      <c r="F784" s="32">
        <v>13</v>
      </c>
    </row>
    <row r="785" spans="2:8" x14ac:dyDescent="0.15">
      <c r="D785" s="32">
        <v>11</v>
      </c>
      <c r="E785" s="32" t="s">
        <v>26</v>
      </c>
      <c r="F785" s="32">
        <v>6</v>
      </c>
    </row>
    <row r="786" spans="2:8" x14ac:dyDescent="0.15">
      <c r="E786" s="32" t="s">
        <v>26</v>
      </c>
    </row>
    <row r="788" spans="2:8" x14ac:dyDescent="0.15">
      <c r="B788" s="30" t="s">
        <v>486</v>
      </c>
      <c r="C788" s="32">
        <v>1</v>
      </c>
      <c r="D788" s="32">
        <v>11</v>
      </c>
      <c r="E788" s="32" t="s">
        <v>26</v>
      </c>
      <c r="F788" s="32">
        <v>6</v>
      </c>
      <c r="G788" s="32">
        <v>3</v>
      </c>
      <c r="H788" s="30" t="s">
        <v>487</v>
      </c>
    </row>
    <row r="789" spans="2:8" x14ac:dyDescent="0.15">
      <c r="B789" s="30" t="s">
        <v>233</v>
      </c>
      <c r="D789" s="32">
        <v>3</v>
      </c>
      <c r="E789" s="32" t="s">
        <v>26</v>
      </c>
      <c r="F789" s="32">
        <v>11</v>
      </c>
      <c r="H789" s="30" t="s">
        <v>292</v>
      </c>
    </row>
    <row r="790" spans="2:8" x14ac:dyDescent="0.15">
      <c r="D790" s="32">
        <v>8</v>
      </c>
      <c r="E790" s="32" t="s">
        <v>26</v>
      </c>
      <c r="F790" s="32">
        <v>11</v>
      </c>
    </row>
    <row r="791" spans="2:8" x14ac:dyDescent="0.15">
      <c r="D791" s="32">
        <v>7</v>
      </c>
      <c r="E791" s="32" t="s">
        <v>26</v>
      </c>
      <c r="F791" s="32">
        <v>11</v>
      </c>
    </row>
    <row r="792" spans="2:8" x14ac:dyDescent="0.15">
      <c r="E792" s="32" t="s">
        <v>26</v>
      </c>
    </row>
    <row r="794" spans="2:8" x14ac:dyDescent="0.15">
      <c r="B794" s="30" t="s">
        <v>401</v>
      </c>
      <c r="C794" s="32">
        <v>0</v>
      </c>
      <c r="D794" s="32">
        <v>6</v>
      </c>
      <c r="E794" s="32" t="s">
        <v>26</v>
      </c>
      <c r="F794" s="32">
        <v>11</v>
      </c>
      <c r="G794" s="32">
        <v>3</v>
      </c>
      <c r="H794" s="30" t="s">
        <v>489</v>
      </c>
    </row>
    <row r="795" spans="2:8" x14ac:dyDescent="0.15">
      <c r="B795" s="30" t="s">
        <v>254</v>
      </c>
      <c r="D795" s="32">
        <v>5</v>
      </c>
      <c r="E795" s="32" t="s">
        <v>26</v>
      </c>
      <c r="F795" s="32">
        <v>11</v>
      </c>
      <c r="H795" s="30" t="s">
        <v>437</v>
      </c>
    </row>
    <row r="796" spans="2:8" x14ac:dyDescent="0.15">
      <c r="D796" s="32">
        <v>8</v>
      </c>
      <c r="E796" s="32" t="s">
        <v>26</v>
      </c>
      <c r="F796" s="32">
        <v>11</v>
      </c>
    </row>
    <row r="797" spans="2:8" x14ac:dyDescent="0.15">
      <c r="E797" s="32" t="s">
        <v>26</v>
      </c>
    </row>
    <row r="798" spans="2:8" x14ac:dyDescent="0.15">
      <c r="E798" s="32" t="s">
        <v>26</v>
      </c>
    </row>
    <row r="800" spans="2:8" x14ac:dyDescent="0.15">
      <c r="B800" s="30" t="s">
        <v>490</v>
      </c>
      <c r="C800" s="32">
        <v>0</v>
      </c>
      <c r="D800" s="32">
        <v>10</v>
      </c>
      <c r="E800" s="32" t="s">
        <v>26</v>
      </c>
      <c r="F800" s="32">
        <v>12</v>
      </c>
      <c r="G800" s="32">
        <v>3</v>
      </c>
      <c r="H800" s="30" t="s">
        <v>492</v>
      </c>
    </row>
    <row r="801" spans="2:8" x14ac:dyDescent="0.15">
      <c r="B801" s="30" t="s">
        <v>248</v>
      </c>
      <c r="D801" s="32">
        <v>4</v>
      </c>
      <c r="E801" s="32" t="s">
        <v>26</v>
      </c>
      <c r="F801" s="32">
        <v>11</v>
      </c>
      <c r="H801" s="30" t="s">
        <v>236</v>
      </c>
    </row>
    <row r="802" spans="2:8" x14ac:dyDescent="0.15">
      <c r="D802" s="32">
        <v>7</v>
      </c>
      <c r="E802" s="32" t="s">
        <v>26</v>
      </c>
      <c r="F802" s="32">
        <v>11</v>
      </c>
    </row>
    <row r="803" spans="2:8" x14ac:dyDescent="0.15">
      <c r="E803" s="32" t="s">
        <v>26</v>
      </c>
    </row>
    <row r="804" spans="2:8" x14ac:dyDescent="0.15">
      <c r="E804" s="32" t="s">
        <v>26</v>
      </c>
    </row>
    <row r="806" spans="2:8" x14ac:dyDescent="0.15">
      <c r="B806" s="30" t="s">
        <v>493</v>
      </c>
      <c r="C806" s="32">
        <v>3</v>
      </c>
      <c r="D806" s="32">
        <v>11</v>
      </c>
      <c r="E806" s="32" t="s">
        <v>26</v>
      </c>
      <c r="F806" s="32">
        <v>6</v>
      </c>
      <c r="G806" s="32">
        <v>0</v>
      </c>
      <c r="H806" s="30" t="s">
        <v>495</v>
      </c>
    </row>
    <row r="807" spans="2:8" x14ac:dyDescent="0.15">
      <c r="B807" s="30" t="s">
        <v>233</v>
      </c>
      <c r="D807" s="32">
        <v>11</v>
      </c>
      <c r="E807" s="32" t="s">
        <v>26</v>
      </c>
      <c r="F807" s="32">
        <v>4</v>
      </c>
      <c r="H807" s="30" t="s">
        <v>248</v>
      </c>
    </row>
    <row r="808" spans="2:8" x14ac:dyDescent="0.15">
      <c r="D808" s="32">
        <v>11</v>
      </c>
      <c r="E808" s="32" t="s">
        <v>26</v>
      </c>
      <c r="F808" s="32">
        <v>6</v>
      </c>
    </row>
    <row r="809" spans="2:8" x14ac:dyDescent="0.15">
      <c r="E809" s="32" t="s">
        <v>26</v>
      </c>
    </row>
    <row r="810" spans="2:8" x14ac:dyDescent="0.15">
      <c r="E810" s="32" t="s">
        <v>26</v>
      </c>
    </row>
    <row r="812" spans="2:8" x14ac:dyDescent="0.15">
      <c r="B812" s="30" t="s">
        <v>496</v>
      </c>
      <c r="C812" s="32">
        <v>1</v>
      </c>
      <c r="D812" s="32">
        <v>13</v>
      </c>
      <c r="E812" s="32" t="s">
        <v>26</v>
      </c>
      <c r="F812" s="32">
        <v>11</v>
      </c>
      <c r="G812" s="32">
        <v>3</v>
      </c>
      <c r="H812" s="30" t="s">
        <v>497</v>
      </c>
    </row>
    <row r="813" spans="2:8" x14ac:dyDescent="0.15">
      <c r="B813" s="30" t="s">
        <v>236</v>
      </c>
      <c r="D813" s="32">
        <v>11</v>
      </c>
      <c r="E813" s="32" t="s">
        <v>26</v>
      </c>
      <c r="F813" s="32">
        <v>13</v>
      </c>
      <c r="H813" s="30" t="s">
        <v>248</v>
      </c>
    </row>
    <row r="814" spans="2:8" x14ac:dyDescent="0.15">
      <c r="D814" s="32">
        <v>7</v>
      </c>
      <c r="E814" s="32" t="s">
        <v>26</v>
      </c>
      <c r="F814" s="32">
        <v>11</v>
      </c>
    </row>
    <row r="815" spans="2:8" x14ac:dyDescent="0.15">
      <c r="D815" s="32">
        <v>5</v>
      </c>
      <c r="E815" s="32" t="s">
        <v>26</v>
      </c>
      <c r="F815" s="32">
        <v>11</v>
      </c>
    </row>
    <row r="816" spans="2:8" x14ac:dyDescent="0.15">
      <c r="E816" s="32" t="s">
        <v>26</v>
      </c>
    </row>
    <row r="818" spans="2:8" x14ac:dyDescent="0.15">
      <c r="B818" s="30" t="s">
        <v>498</v>
      </c>
      <c r="C818" s="32">
        <v>3</v>
      </c>
      <c r="D818" s="32">
        <v>11</v>
      </c>
      <c r="E818" s="32" t="s">
        <v>26</v>
      </c>
      <c r="F818" s="32">
        <v>7</v>
      </c>
      <c r="G818" s="32">
        <v>0</v>
      </c>
      <c r="H818" s="30" t="s">
        <v>499</v>
      </c>
    </row>
    <row r="819" spans="2:8" x14ac:dyDescent="0.15">
      <c r="B819" s="30" t="s">
        <v>261</v>
      </c>
      <c r="D819" s="32">
        <v>14</v>
      </c>
      <c r="E819" s="32" t="s">
        <v>26</v>
      </c>
      <c r="F819" s="32">
        <v>12</v>
      </c>
      <c r="H819" s="30" t="s">
        <v>286</v>
      </c>
    </row>
    <row r="820" spans="2:8" x14ac:dyDescent="0.15">
      <c r="D820" s="32">
        <v>21</v>
      </c>
      <c r="E820" s="32" t="s">
        <v>26</v>
      </c>
      <c r="F820" s="32">
        <v>19</v>
      </c>
    </row>
    <row r="821" spans="2:8" x14ac:dyDescent="0.15">
      <c r="E821" s="32" t="s">
        <v>26</v>
      </c>
    </row>
    <row r="822" spans="2:8" x14ac:dyDescent="0.15">
      <c r="E822" s="32" t="s">
        <v>26</v>
      </c>
    </row>
    <row r="824" spans="2:8" x14ac:dyDescent="0.15">
      <c r="B824" s="30" t="s">
        <v>500</v>
      </c>
      <c r="C824" s="32">
        <v>0</v>
      </c>
      <c r="D824" s="32">
        <v>7</v>
      </c>
      <c r="E824" s="32" t="s">
        <v>26</v>
      </c>
      <c r="F824" s="32">
        <v>11</v>
      </c>
      <c r="G824" s="32">
        <v>3</v>
      </c>
      <c r="H824" s="30" t="s">
        <v>502</v>
      </c>
    </row>
    <row r="825" spans="2:8" x14ac:dyDescent="0.15">
      <c r="B825" s="30" t="s">
        <v>248</v>
      </c>
      <c r="D825" s="32">
        <v>7</v>
      </c>
      <c r="E825" s="32" t="s">
        <v>26</v>
      </c>
      <c r="F825" s="32">
        <v>11</v>
      </c>
      <c r="H825" s="30" t="s">
        <v>236</v>
      </c>
    </row>
    <row r="826" spans="2:8" x14ac:dyDescent="0.15">
      <c r="D826" s="32">
        <v>11</v>
      </c>
      <c r="E826" s="32" t="s">
        <v>26</v>
      </c>
      <c r="F826" s="32">
        <v>13</v>
      </c>
    </row>
    <row r="827" spans="2:8" x14ac:dyDescent="0.15">
      <c r="E827" s="32" t="s">
        <v>26</v>
      </c>
    </row>
    <row r="828" spans="2:8" x14ac:dyDescent="0.15">
      <c r="E828" s="32" t="s">
        <v>26</v>
      </c>
    </row>
    <row r="830" spans="2:8" x14ac:dyDescent="0.15">
      <c r="B830" s="30" t="s">
        <v>503</v>
      </c>
      <c r="C830" s="32">
        <v>3</v>
      </c>
      <c r="D830" s="32">
        <v>9</v>
      </c>
      <c r="E830" s="32" t="s">
        <v>26</v>
      </c>
      <c r="F830" s="32">
        <v>11</v>
      </c>
      <c r="G830" s="32">
        <v>1</v>
      </c>
      <c r="H830" s="30" t="s">
        <v>504</v>
      </c>
    </row>
    <row r="831" spans="2:8" x14ac:dyDescent="0.15">
      <c r="B831" s="30" t="s">
        <v>275</v>
      </c>
      <c r="D831" s="32">
        <v>11</v>
      </c>
      <c r="E831" s="32" t="s">
        <v>26</v>
      </c>
      <c r="F831" s="32">
        <v>5</v>
      </c>
      <c r="H831" s="30" t="s">
        <v>437</v>
      </c>
    </row>
    <row r="832" spans="2:8" x14ac:dyDescent="0.15">
      <c r="D832" s="32">
        <v>11</v>
      </c>
      <c r="E832" s="32" t="s">
        <v>26</v>
      </c>
      <c r="F832" s="32">
        <v>7</v>
      </c>
    </row>
    <row r="833" spans="2:8" x14ac:dyDescent="0.15">
      <c r="D833" s="32">
        <v>11</v>
      </c>
      <c r="E833" s="32" t="s">
        <v>26</v>
      </c>
      <c r="F833" s="32">
        <v>8</v>
      </c>
    </row>
    <row r="834" spans="2:8" x14ac:dyDescent="0.15">
      <c r="E834" s="32" t="s">
        <v>26</v>
      </c>
    </row>
    <row r="836" spans="2:8" x14ac:dyDescent="0.15">
      <c r="B836" s="30" t="s">
        <v>506</v>
      </c>
      <c r="C836" s="32">
        <v>0</v>
      </c>
      <c r="D836" s="32">
        <v>14</v>
      </c>
      <c r="E836" s="32" t="s">
        <v>26</v>
      </c>
      <c r="F836" s="32">
        <v>16</v>
      </c>
      <c r="G836" s="32">
        <v>3</v>
      </c>
      <c r="H836" s="30" t="s">
        <v>508</v>
      </c>
    </row>
    <row r="837" spans="2:8" x14ac:dyDescent="0.15">
      <c r="B837" s="30" t="s">
        <v>248</v>
      </c>
      <c r="D837" s="32">
        <v>11</v>
      </c>
      <c r="E837" s="32" t="s">
        <v>26</v>
      </c>
      <c r="F837" s="32">
        <v>13</v>
      </c>
      <c r="H837" s="30" t="s">
        <v>286</v>
      </c>
    </row>
    <row r="838" spans="2:8" x14ac:dyDescent="0.15">
      <c r="D838" s="32">
        <v>7</v>
      </c>
      <c r="E838" s="32" t="s">
        <v>26</v>
      </c>
      <c r="F838" s="32">
        <v>11</v>
      </c>
    </row>
    <row r="839" spans="2:8" x14ac:dyDescent="0.15">
      <c r="E839" s="32" t="s">
        <v>26</v>
      </c>
    </row>
    <row r="840" spans="2:8" x14ac:dyDescent="0.15">
      <c r="E840" s="32" t="s">
        <v>26</v>
      </c>
    </row>
    <row r="842" spans="2:8" x14ac:dyDescent="0.15">
      <c r="B842" s="30" t="s">
        <v>509</v>
      </c>
      <c r="C842" s="32">
        <v>3</v>
      </c>
      <c r="D842" s="32">
        <v>12</v>
      </c>
      <c r="E842" s="32" t="s">
        <v>26</v>
      </c>
      <c r="F842" s="32">
        <v>10</v>
      </c>
      <c r="G842" s="32">
        <v>0</v>
      </c>
      <c r="H842" s="30" t="s">
        <v>510</v>
      </c>
    </row>
    <row r="843" spans="2:8" x14ac:dyDescent="0.15">
      <c r="B843" s="30" t="s">
        <v>233</v>
      </c>
      <c r="D843" s="32">
        <v>11</v>
      </c>
      <c r="E843" s="32" t="s">
        <v>26</v>
      </c>
      <c r="F843" s="32">
        <v>8</v>
      </c>
      <c r="H843" s="30" t="s">
        <v>240</v>
      </c>
    </row>
    <row r="844" spans="2:8" x14ac:dyDescent="0.15">
      <c r="D844" s="32">
        <v>13</v>
      </c>
      <c r="E844" s="32" t="s">
        <v>26</v>
      </c>
      <c r="F844" s="32">
        <v>11</v>
      </c>
    </row>
    <row r="845" spans="2:8" x14ac:dyDescent="0.15">
      <c r="E845" s="32" t="s">
        <v>26</v>
      </c>
    </row>
    <row r="846" spans="2:8" x14ac:dyDescent="0.15">
      <c r="E846" s="32" t="s">
        <v>26</v>
      </c>
    </row>
    <row r="848" spans="2:8" x14ac:dyDescent="0.15">
      <c r="B848" s="30" t="s">
        <v>511</v>
      </c>
      <c r="C848" s="32">
        <v>0</v>
      </c>
      <c r="D848" s="32">
        <v>6</v>
      </c>
      <c r="E848" s="32" t="s">
        <v>26</v>
      </c>
      <c r="F848" s="32">
        <v>11</v>
      </c>
      <c r="G848" s="32">
        <v>3</v>
      </c>
      <c r="H848" s="30" t="s">
        <v>513</v>
      </c>
    </row>
    <row r="849" spans="2:8" x14ac:dyDescent="0.15">
      <c r="B849" s="30" t="s">
        <v>232</v>
      </c>
      <c r="D849" s="32">
        <v>4</v>
      </c>
      <c r="E849" s="32" t="s">
        <v>26</v>
      </c>
      <c r="F849" s="32">
        <v>11</v>
      </c>
      <c r="H849" s="30" t="s">
        <v>236</v>
      </c>
    </row>
    <row r="850" spans="2:8" x14ac:dyDescent="0.15">
      <c r="D850" s="32">
        <v>8</v>
      </c>
      <c r="E850" s="32" t="s">
        <v>26</v>
      </c>
      <c r="F850" s="32">
        <v>11</v>
      </c>
    </row>
    <row r="851" spans="2:8" x14ac:dyDescent="0.15">
      <c r="E851" s="32" t="s">
        <v>26</v>
      </c>
    </row>
    <row r="852" spans="2:8" x14ac:dyDescent="0.15">
      <c r="E852" s="32" t="s">
        <v>26</v>
      </c>
    </row>
    <row r="855" spans="2:8" x14ac:dyDescent="0.15">
      <c r="B855" s="30" t="s">
        <v>333</v>
      </c>
    </row>
    <row r="857" spans="2:8" x14ac:dyDescent="0.15">
      <c r="B857" s="30" t="s">
        <v>429</v>
      </c>
      <c r="C857" s="32">
        <v>3</v>
      </c>
      <c r="D857" s="32">
        <v>6</v>
      </c>
      <c r="E857" s="32" t="s">
        <v>26</v>
      </c>
      <c r="F857" s="32">
        <v>11</v>
      </c>
      <c r="G857" s="32">
        <v>1</v>
      </c>
      <c r="H857" s="30" t="s">
        <v>433</v>
      </c>
    </row>
    <row r="858" spans="2:8" x14ac:dyDescent="0.15">
      <c r="B858" s="30" t="s">
        <v>233</v>
      </c>
      <c r="D858" s="32">
        <v>11</v>
      </c>
      <c r="E858" s="32" t="s">
        <v>26</v>
      </c>
      <c r="F858" s="32">
        <v>5</v>
      </c>
      <c r="H858" s="30" t="s">
        <v>286</v>
      </c>
    </row>
    <row r="859" spans="2:8" x14ac:dyDescent="0.15">
      <c r="D859" s="32">
        <v>11</v>
      </c>
      <c r="E859" s="32" t="s">
        <v>26</v>
      </c>
      <c r="F859" s="32">
        <v>9</v>
      </c>
    </row>
    <row r="860" spans="2:8" x14ac:dyDescent="0.15">
      <c r="D860" s="32">
        <v>11</v>
      </c>
      <c r="E860" s="32" t="s">
        <v>26</v>
      </c>
      <c r="F860" s="32">
        <v>9</v>
      </c>
    </row>
    <row r="861" spans="2:8" x14ac:dyDescent="0.15">
      <c r="E861" s="32" t="s">
        <v>26</v>
      </c>
    </row>
    <row r="863" spans="2:8" x14ac:dyDescent="0.15">
      <c r="B863" s="30" t="s">
        <v>434</v>
      </c>
      <c r="C863" s="32">
        <v>3</v>
      </c>
      <c r="D863" s="32">
        <v>12</v>
      </c>
      <c r="E863" s="32" t="s">
        <v>26</v>
      </c>
      <c r="F863" s="32">
        <v>10</v>
      </c>
      <c r="G863" s="32">
        <v>0</v>
      </c>
      <c r="H863" s="30" t="s">
        <v>440</v>
      </c>
    </row>
    <row r="864" spans="2:8" x14ac:dyDescent="0.15">
      <c r="B864" s="30" t="s">
        <v>261</v>
      </c>
      <c r="D864" s="32">
        <v>13</v>
      </c>
      <c r="E864" s="32" t="s">
        <v>26</v>
      </c>
      <c r="F864" s="32">
        <v>11</v>
      </c>
      <c r="H864" s="30" t="s">
        <v>236</v>
      </c>
    </row>
    <row r="865" spans="2:8" x14ac:dyDescent="0.15">
      <c r="D865" s="32">
        <v>11</v>
      </c>
      <c r="E865" s="32" t="s">
        <v>26</v>
      </c>
      <c r="F865" s="32">
        <v>6</v>
      </c>
    </row>
    <row r="866" spans="2:8" x14ac:dyDescent="0.15">
      <c r="E866" s="32" t="s">
        <v>26</v>
      </c>
    </row>
    <row r="867" spans="2:8" x14ac:dyDescent="0.15">
      <c r="E867" s="32" t="s">
        <v>26</v>
      </c>
    </row>
    <row r="869" spans="2:8" x14ac:dyDescent="0.15">
      <c r="B869" s="30" t="s">
        <v>441</v>
      </c>
      <c r="C869" s="32">
        <v>1</v>
      </c>
      <c r="D869" s="32">
        <v>5</v>
      </c>
      <c r="E869" s="32" t="s">
        <v>26</v>
      </c>
      <c r="F869" s="32">
        <v>11</v>
      </c>
      <c r="G869" s="32">
        <v>3</v>
      </c>
      <c r="H869" s="30" t="s">
        <v>445</v>
      </c>
    </row>
    <row r="870" spans="2:8" x14ac:dyDescent="0.15">
      <c r="B870" s="30" t="s">
        <v>286</v>
      </c>
      <c r="D870" s="32">
        <v>15</v>
      </c>
      <c r="E870" s="32" t="s">
        <v>26</v>
      </c>
      <c r="F870" s="32">
        <v>17</v>
      </c>
      <c r="H870" s="30" t="s">
        <v>240</v>
      </c>
    </row>
    <row r="871" spans="2:8" x14ac:dyDescent="0.15">
      <c r="D871" s="32">
        <v>11</v>
      </c>
      <c r="E871" s="32" t="s">
        <v>26</v>
      </c>
      <c r="F871" s="32">
        <v>8</v>
      </c>
    </row>
    <row r="872" spans="2:8" x14ac:dyDescent="0.15">
      <c r="D872" s="32">
        <v>4</v>
      </c>
      <c r="E872" s="32" t="s">
        <v>26</v>
      </c>
      <c r="F872" s="32">
        <v>11</v>
      </c>
    </row>
    <row r="873" spans="2:8" x14ac:dyDescent="0.15">
      <c r="E873" s="32" t="s">
        <v>26</v>
      </c>
    </row>
    <row r="875" spans="2:8" x14ac:dyDescent="0.15">
      <c r="B875" s="30" t="s">
        <v>447</v>
      </c>
      <c r="C875" s="32">
        <v>3</v>
      </c>
      <c r="D875" s="32">
        <v>11</v>
      </c>
      <c r="E875" s="32" t="s">
        <v>26</v>
      </c>
      <c r="F875" s="32">
        <v>7</v>
      </c>
      <c r="G875" s="32">
        <v>1</v>
      </c>
      <c r="H875" s="30" t="s">
        <v>449</v>
      </c>
    </row>
    <row r="876" spans="2:8" x14ac:dyDescent="0.15">
      <c r="B876" s="30" t="s">
        <v>286</v>
      </c>
      <c r="D876" s="32">
        <v>11</v>
      </c>
      <c r="E876" s="32" t="s">
        <v>26</v>
      </c>
      <c r="F876" s="32">
        <v>7</v>
      </c>
      <c r="H876" s="30" t="s">
        <v>292</v>
      </c>
    </row>
    <row r="877" spans="2:8" x14ac:dyDescent="0.15">
      <c r="D877" s="32">
        <v>11</v>
      </c>
      <c r="E877" s="32" t="s">
        <v>26</v>
      </c>
      <c r="F877" s="32">
        <v>13</v>
      </c>
    </row>
    <row r="878" spans="2:8" x14ac:dyDescent="0.15">
      <c r="D878" s="32">
        <v>12</v>
      </c>
      <c r="E878" s="32" t="s">
        <v>26</v>
      </c>
      <c r="F878" s="32">
        <v>10</v>
      </c>
    </row>
    <row r="879" spans="2:8" x14ac:dyDescent="0.15">
      <c r="E879" s="32" t="s">
        <v>26</v>
      </c>
    </row>
    <row r="881" spans="2:8" x14ac:dyDescent="0.15">
      <c r="B881" s="30" t="s">
        <v>451</v>
      </c>
      <c r="C881" s="32">
        <v>1</v>
      </c>
      <c r="D881" s="32">
        <v>8</v>
      </c>
      <c r="E881" s="32" t="s">
        <v>26</v>
      </c>
      <c r="F881" s="32">
        <v>11</v>
      </c>
      <c r="G881" s="32">
        <v>3</v>
      </c>
      <c r="H881" s="30" t="s">
        <v>454</v>
      </c>
    </row>
    <row r="882" spans="2:8" x14ac:dyDescent="0.15">
      <c r="B882" s="30" t="s">
        <v>286</v>
      </c>
      <c r="D882" s="32">
        <v>7</v>
      </c>
      <c r="E882" s="32" t="s">
        <v>26</v>
      </c>
      <c r="F882" s="32">
        <v>11</v>
      </c>
      <c r="H882" s="30" t="s">
        <v>236</v>
      </c>
    </row>
    <row r="883" spans="2:8" x14ac:dyDescent="0.15">
      <c r="D883" s="32">
        <v>11</v>
      </c>
      <c r="E883" s="32" t="s">
        <v>26</v>
      </c>
      <c r="F883" s="32">
        <v>9</v>
      </c>
    </row>
    <row r="884" spans="2:8" x14ac:dyDescent="0.15">
      <c r="D884" s="32">
        <v>9</v>
      </c>
      <c r="E884" s="32" t="s">
        <v>26</v>
      </c>
      <c r="F884" s="32">
        <v>11</v>
      </c>
    </row>
    <row r="885" spans="2:8" x14ac:dyDescent="0.15">
      <c r="E885" s="32" t="s">
        <v>26</v>
      </c>
    </row>
    <row r="887" spans="2:8" x14ac:dyDescent="0.15">
      <c r="B887" s="30" t="s">
        <v>456</v>
      </c>
      <c r="C887" s="32">
        <v>2</v>
      </c>
      <c r="D887" s="32">
        <v>6</v>
      </c>
      <c r="E887" s="32" t="s">
        <v>26</v>
      </c>
      <c r="F887" s="32">
        <v>11</v>
      </c>
      <c r="G887" s="32">
        <v>3</v>
      </c>
      <c r="H887" s="30" t="s">
        <v>460</v>
      </c>
    </row>
    <row r="888" spans="2:8" x14ac:dyDescent="0.15">
      <c r="B888" s="30" t="s">
        <v>295</v>
      </c>
      <c r="D888" s="32">
        <v>7</v>
      </c>
      <c r="E888" s="32" t="s">
        <v>26</v>
      </c>
      <c r="F888" s="32">
        <v>11</v>
      </c>
      <c r="H888" s="30" t="s">
        <v>236</v>
      </c>
    </row>
    <row r="889" spans="2:8" x14ac:dyDescent="0.15">
      <c r="D889" s="32">
        <v>11</v>
      </c>
      <c r="E889" s="32" t="s">
        <v>26</v>
      </c>
      <c r="F889" s="32">
        <v>6</v>
      </c>
    </row>
    <row r="890" spans="2:8" x14ac:dyDescent="0.15">
      <c r="D890" s="32">
        <v>11</v>
      </c>
      <c r="E890" s="32" t="s">
        <v>26</v>
      </c>
      <c r="F890" s="32">
        <v>9</v>
      </c>
    </row>
    <row r="891" spans="2:8" x14ac:dyDescent="0.15">
      <c r="D891" s="32">
        <v>8</v>
      </c>
      <c r="E891" s="32" t="s">
        <v>26</v>
      </c>
      <c r="F891" s="32">
        <v>11</v>
      </c>
    </row>
    <row r="893" spans="2:8" x14ac:dyDescent="0.15">
      <c r="B893" s="30" t="s">
        <v>461</v>
      </c>
      <c r="C893" s="32">
        <v>3</v>
      </c>
      <c r="D893" s="32">
        <v>9</v>
      </c>
      <c r="E893" s="32" t="s">
        <v>26</v>
      </c>
      <c r="F893" s="32">
        <v>11</v>
      </c>
      <c r="G893" s="32">
        <v>1</v>
      </c>
      <c r="H893" s="30" t="s">
        <v>464</v>
      </c>
    </row>
    <row r="894" spans="2:8" x14ac:dyDescent="0.15">
      <c r="B894" s="30" t="s">
        <v>236</v>
      </c>
      <c r="D894" s="32">
        <v>11</v>
      </c>
      <c r="E894" s="32" t="s">
        <v>26</v>
      </c>
      <c r="F894" s="32">
        <v>7</v>
      </c>
      <c r="H894" s="30" t="s">
        <v>437</v>
      </c>
    </row>
    <row r="895" spans="2:8" x14ac:dyDescent="0.15">
      <c r="D895" s="32">
        <v>11</v>
      </c>
      <c r="E895" s="32" t="s">
        <v>26</v>
      </c>
      <c r="F895" s="32">
        <v>7</v>
      </c>
    </row>
    <row r="896" spans="2:8" x14ac:dyDescent="0.15">
      <c r="D896" s="32">
        <v>11</v>
      </c>
      <c r="E896" s="32" t="s">
        <v>26</v>
      </c>
      <c r="F896" s="32">
        <v>6</v>
      </c>
    </row>
    <row r="897" spans="2:8" x14ac:dyDescent="0.15">
      <c r="E897" s="32" t="s">
        <v>26</v>
      </c>
    </row>
    <row r="899" spans="2:8" x14ac:dyDescent="0.15">
      <c r="B899" s="30" t="s">
        <v>467</v>
      </c>
      <c r="C899" s="32">
        <v>2</v>
      </c>
      <c r="D899" s="32">
        <v>11</v>
      </c>
      <c r="E899" s="32" t="s">
        <v>26</v>
      </c>
      <c r="F899" s="32">
        <v>9</v>
      </c>
      <c r="G899" s="32">
        <v>3</v>
      </c>
      <c r="H899" s="30" t="s">
        <v>469</v>
      </c>
    </row>
    <row r="900" spans="2:8" x14ac:dyDescent="0.15">
      <c r="B900" s="30" t="s">
        <v>233</v>
      </c>
      <c r="D900" s="32">
        <v>11</v>
      </c>
      <c r="E900" s="32" t="s">
        <v>26</v>
      </c>
      <c r="F900" s="32">
        <v>6</v>
      </c>
      <c r="H900" s="30" t="s">
        <v>248</v>
      </c>
    </row>
    <row r="901" spans="2:8" x14ac:dyDescent="0.15">
      <c r="D901" s="32">
        <v>10</v>
      </c>
      <c r="E901" s="32" t="s">
        <v>26</v>
      </c>
      <c r="F901" s="32">
        <v>12</v>
      </c>
    </row>
    <row r="902" spans="2:8" x14ac:dyDescent="0.15">
      <c r="D902" s="32">
        <v>7</v>
      </c>
      <c r="E902" s="32" t="s">
        <v>26</v>
      </c>
      <c r="F902" s="32">
        <v>11</v>
      </c>
    </row>
    <row r="903" spans="2:8" x14ac:dyDescent="0.15">
      <c r="D903" s="32">
        <v>4</v>
      </c>
      <c r="E903" s="32" t="s">
        <v>26</v>
      </c>
      <c r="F903" s="32">
        <v>11</v>
      </c>
    </row>
    <row r="905" spans="2:8" x14ac:dyDescent="0.15">
      <c r="B905" s="30" t="s">
        <v>472</v>
      </c>
      <c r="C905" s="32">
        <v>3</v>
      </c>
      <c r="D905" s="32">
        <v>11</v>
      </c>
      <c r="E905" s="32" t="s">
        <v>26</v>
      </c>
      <c r="F905" s="32">
        <v>9</v>
      </c>
      <c r="G905" s="32">
        <v>0</v>
      </c>
      <c r="H905" s="30" t="s">
        <v>475</v>
      </c>
    </row>
    <row r="906" spans="2:8" x14ac:dyDescent="0.15">
      <c r="B906" s="30" t="s">
        <v>286</v>
      </c>
      <c r="D906" s="32">
        <v>11</v>
      </c>
      <c r="E906" s="32" t="s">
        <v>26</v>
      </c>
      <c r="F906" s="32">
        <v>9</v>
      </c>
      <c r="H906" s="30" t="s">
        <v>232</v>
      </c>
    </row>
    <row r="907" spans="2:8" x14ac:dyDescent="0.15">
      <c r="D907" s="32">
        <v>11</v>
      </c>
      <c r="E907" s="32" t="s">
        <v>26</v>
      </c>
      <c r="F907" s="32">
        <v>4</v>
      </c>
    </row>
    <row r="908" spans="2:8" x14ac:dyDescent="0.15">
      <c r="E908" s="32" t="s">
        <v>26</v>
      </c>
    </row>
    <row r="909" spans="2:8" x14ac:dyDescent="0.15">
      <c r="E909" s="32" t="s">
        <v>26</v>
      </c>
    </row>
    <row r="911" spans="2:8" x14ac:dyDescent="0.15">
      <c r="B911" s="30" t="s">
        <v>479</v>
      </c>
      <c r="C911" s="32">
        <v>0</v>
      </c>
      <c r="D911" s="32">
        <v>5</v>
      </c>
      <c r="E911" s="32" t="s">
        <v>26</v>
      </c>
      <c r="F911" s="32">
        <v>11</v>
      </c>
      <c r="G911" s="32">
        <v>3</v>
      </c>
      <c r="H911" s="30" t="s">
        <v>482</v>
      </c>
    </row>
    <row r="912" spans="2:8" x14ac:dyDescent="0.15">
      <c r="B912" s="30" t="s">
        <v>248</v>
      </c>
      <c r="D912" s="32">
        <v>11</v>
      </c>
      <c r="E912" s="32" t="s">
        <v>26</v>
      </c>
      <c r="F912" s="32">
        <v>13</v>
      </c>
      <c r="H912" s="30" t="s">
        <v>236</v>
      </c>
    </row>
    <row r="913" spans="2:8" x14ac:dyDescent="0.15">
      <c r="D913" s="32">
        <v>7</v>
      </c>
      <c r="E913" s="32" t="s">
        <v>26</v>
      </c>
      <c r="F913" s="32">
        <v>11</v>
      </c>
    </row>
    <row r="914" spans="2:8" x14ac:dyDescent="0.15">
      <c r="E914" s="32" t="s">
        <v>26</v>
      </c>
    </row>
    <row r="915" spans="2:8" x14ac:dyDescent="0.15">
      <c r="E915" s="32" t="s">
        <v>26</v>
      </c>
    </row>
    <row r="917" spans="2:8" x14ac:dyDescent="0.15">
      <c r="B917" s="30" t="s">
        <v>483</v>
      </c>
      <c r="C917" s="32">
        <v>1</v>
      </c>
      <c r="D917" s="32">
        <v>6</v>
      </c>
      <c r="E917" s="32" t="s">
        <v>26</v>
      </c>
      <c r="F917" s="32">
        <v>11</v>
      </c>
      <c r="G917" s="32">
        <v>3</v>
      </c>
      <c r="H917" s="30" t="s">
        <v>487</v>
      </c>
    </row>
    <row r="918" spans="2:8" x14ac:dyDescent="0.15">
      <c r="B918" s="30" t="s">
        <v>261</v>
      </c>
      <c r="D918" s="32">
        <v>8</v>
      </c>
      <c r="E918" s="32" t="s">
        <v>26</v>
      </c>
      <c r="F918" s="32">
        <v>11</v>
      </c>
      <c r="H918" s="30" t="s">
        <v>292</v>
      </c>
    </row>
    <row r="919" spans="2:8" x14ac:dyDescent="0.15">
      <c r="D919" s="32">
        <v>11</v>
      </c>
      <c r="E919" s="32" t="s">
        <v>26</v>
      </c>
      <c r="F919" s="32">
        <v>7</v>
      </c>
    </row>
    <row r="920" spans="2:8" x14ac:dyDescent="0.15">
      <c r="D920" s="32">
        <v>8</v>
      </c>
      <c r="E920" s="32" t="s">
        <v>26</v>
      </c>
      <c r="F920" s="32">
        <v>11</v>
      </c>
    </row>
    <row r="921" spans="2:8" x14ac:dyDescent="0.15">
      <c r="E921" s="32" t="s">
        <v>26</v>
      </c>
    </row>
    <row r="923" spans="2:8" x14ac:dyDescent="0.15">
      <c r="B923" s="30" t="s">
        <v>489</v>
      </c>
      <c r="C923" s="32">
        <v>0</v>
      </c>
      <c r="D923" s="32">
        <v>8</v>
      </c>
      <c r="E923" s="32" t="s">
        <v>26</v>
      </c>
      <c r="F923" s="32">
        <v>11</v>
      </c>
      <c r="G923" s="32">
        <v>3</v>
      </c>
      <c r="H923" s="30" t="s">
        <v>492</v>
      </c>
    </row>
    <row r="924" spans="2:8" x14ac:dyDescent="0.15">
      <c r="B924" s="30" t="s">
        <v>437</v>
      </c>
      <c r="D924" s="32">
        <v>13</v>
      </c>
      <c r="E924" s="32" t="s">
        <v>26</v>
      </c>
      <c r="F924" s="32">
        <v>15</v>
      </c>
      <c r="H924" s="30" t="s">
        <v>236</v>
      </c>
    </row>
    <row r="925" spans="2:8" x14ac:dyDescent="0.15">
      <c r="D925" s="32">
        <v>7</v>
      </c>
      <c r="E925" s="32" t="s">
        <v>26</v>
      </c>
      <c r="F925" s="32">
        <v>11</v>
      </c>
    </row>
    <row r="926" spans="2:8" x14ac:dyDescent="0.15">
      <c r="E926" s="32" t="s">
        <v>26</v>
      </c>
    </row>
    <row r="927" spans="2:8" x14ac:dyDescent="0.15">
      <c r="E927" s="32" t="s">
        <v>26</v>
      </c>
    </row>
    <row r="929" spans="2:8" x14ac:dyDescent="0.15">
      <c r="B929" s="30" t="s">
        <v>493</v>
      </c>
      <c r="C929" s="32">
        <v>3</v>
      </c>
      <c r="D929" s="32">
        <v>11</v>
      </c>
      <c r="E929" s="32" t="s">
        <v>26</v>
      </c>
      <c r="F929" s="32">
        <v>4</v>
      </c>
      <c r="G929" s="32">
        <v>1</v>
      </c>
      <c r="H929" s="30" t="s">
        <v>497</v>
      </c>
    </row>
    <row r="930" spans="2:8" x14ac:dyDescent="0.15">
      <c r="B930" s="30" t="s">
        <v>233</v>
      </c>
      <c r="D930" s="32">
        <v>11</v>
      </c>
      <c r="E930" s="32" t="s">
        <v>26</v>
      </c>
      <c r="F930" s="32">
        <v>9</v>
      </c>
      <c r="H930" s="30" t="s">
        <v>248</v>
      </c>
    </row>
    <row r="931" spans="2:8" x14ac:dyDescent="0.15">
      <c r="D931" s="32">
        <v>10</v>
      </c>
      <c r="E931" s="32" t="s">
        <v>26</v>
      </c>
      <c r="F931" s="32">
        <v>12</v>
      </c>
    </row>
    <row r="932" spans="2:8" x14ac:dyDescent="0.15">
      <c r="D932" s="32">
        <v>11</v>
      </c>
      <c r="E932" s="32" t="s">
        <v>26</v>
      </c>
      <c r="F932" s="32">
        <v>8</v>
      </c>
    </row>
    <row r="933" spans="2:8" x14ac:dyDescent="0.15">
      <c r="E933" s="32" t="s">
        <v>26</v>
      </c>
    </row>
    <row r="935" spans="2:8" x14ac:dyDescent="0.15">
      <c r="B935" s="30" t="s">
        <v>498</v>
      </c>
      <c r="C935" s="32">
        <v>3</v>
      </c>
      <c r="D935" s="32">
        <v>13</v>
      </c>
      <c r="E935" s="32" t="s">
        <v>26</v>
      </c>
      <c r="F935" s="32">
        <v>11</v>
      </c>
      <c r="G935" s="32">
        <v>1</v>
      </c>
      <c r="H935" s="30" t="s">
        <v>502</v>
      </c>
    </row>
    <row r="936" spans="2:8" x14ac:dyDescent="0.15">
      <c r="B936" s="30" t="s">
        <v>261</v>
      </c>
      <c r="D936" s="32">
        <v>7</v>
      </c>
      <c r="E936" s="32" t="s">
        <v>26</v>
      </c>
      <c r="F936" s="32">
        <v>11</v>
      </c>
      <c r="H936" s="30" t="s">
        <v>236</v>
      </c>
    </row>
    <row r="937" spans="2:8" x14ac:dyDescent="0.15">
      <c r="D937" s="32">
        <v>11</v>
      </c>
      <c r="E937" s="32" t="s">
        <v>26</v>
      </c>
      <c r="F937" s="32">
        <v>9</v>
      </c>
    </row>
    <row r="938" spans="2:8" x14ac:dyDescent="0.15">
      <c r="D938" s="32">
        <v>11</v>
      </c>
      <c r="E938" s="32" t="s">
        <v>26</v>
      </c>
      <c r="F938" s="32">
        <v>5</v>
      </c>
    </row>
    <row r="939" spans="2:8" x14ac:dyDescent="0.15">
      <c r="E939" s="32" t="s">
        <v>26</v>
      </c>
    </row>
    <row r="941" spans="2:8" x14ac:dyDescent="0.15">
      <c r="B941" s="30" t="s">
        <v>503</v>
      </c>
      <c r="C941" s="32">
        <v>0</v>
      </c>
      <c r="D941" s="32">
        <v>4</v>
      </c>
      <c r="E941" s="32" t="s">
        <v>26</v>
      </c>
      <c r="F941" s="32">
        <v>11</v>
      </c>
      <c r="G941" s="32">
        <v>3</v>
      </c>
      <c r="H941" s="30" t="s">
        <v>508</v>
      </c>
    </row>
    <row r="942" spans="2:8" x14ac:dyDescent="0.15">
      <c r="B942" s="30" t="s">
        <v>275</v>
      </c>
      <c r="D942" s="32">
        <v>10</v>
      </c>
      <c r="E942" s="32" t="s">
        <v>26</v>
      </c>
      <c r="F942" s="32">
        <v>12</v>
      </c>
      <c r="H942" s="30" t="s">
        <v>286</v>
      </c>
    </row>
    <row r="943" spans="2:8" x14ac:dyDescent="0.15">
      <c r="D943" s="32">
        <v>7</v>
      </c>
      <c r="E943" s="32" t="s">
        <v>26</v>
      </c>
      <c r="F943" s="32">
        <v>11</v>
      </c>
    </row>
    <row r="944" spans="2:8" x14ac:dyDescent="0.15">
      <c r="E944" s="32" t="s">
        <v>26</v>
      </c>
    </row>
    <row r="945" spans="2:8" x14ac:dyDescent="0.15">
      <c r="E945" s="32" t="s">
        <v>26</v>
      </c>
    </row>
    <row r="947" spans="2:8" x14ac:dyDescent="0.15">
      <c r="B947" s="30" t="s">
        <v>509</v>
      </c>
      <c r="C947" s="32">
        <v>3</v>
      </c>
      <c r="D947" s="32">
        <v>11</v>
      </c>
      <c r="E947" s="32" t="s">
        <v>26</v>
      </c>
      <c r="F947" s="32">
        <v>9</v>
      </c>
      <c r="G947" s="32">
        <v>1</v>
      </c>
      <c r="H947" s="30" t="s">
        <v>513</v>
      </c>
    </row>
    <row r="948" spans="2:8" x14ac:dyDescent="0.15">
      <c r="B948" s="30" t="s">
        <v>233</v>
      </c>
      <c r="D948" s="32">
        <v>11</v>
      </c>
      <c r="E948" s="32" t="s">
        <v>26</v>
      </c>
      <c r="F948" s="32">
        <v>2</v>
      </c>
      <c r="H948" s="30" t="s">
        <v>236</v>
      </c>
    </row>
    <row r="949" spans="2:8" x14ac:dyDescent="0.15">
      <c r="D949" s="32">
        <v>4</v>
      </c>
      <c r="E949" s="32" t="s">
        <v>26</v>
      </c>
      <c r="F949" s="32">
        <v>11</v>
      </c>
    </row>
    <row r="950" spans="2:8" x14ac:dyDescent="0.15">
      <c r="D950" s="32">
        <v>12</v>
      </c>
      <c r="E950" s="32" t="s">
        <v>26</v>
      </c>
      <c r="F950" s="32">
        <v>10</v>
      </c>
    </row>
    <row r="951" spans="2:8" x14ac:dyDescent="0.15">
      <c r="E951" s="32" t="s">
        <v>26</v>
      </c>
    </row>
    <row r="954" spans="2:8" x14ac:dyDescent="0.15">
      <c r="B954" s="30" t="s">
        <v>514</v>
      </c>
    </row>
    <row r="956" spans="2:8" x14ac:dyDescent="0.15">
      <c r="B956" s="30" t="s">
        <v>429</v>
      </c>
      <c r="C956" s="32">
        <v>3</v>
      </c>
      <c r="D956" s="32">
        <v>11</v>
      </c>
      <c r="E956" s="32" t="s">
        <v>26</v>
      </c>
      <c r="F956" s="32">
        <v>8</v>
      </c>
      <c r="G956" s="32">
        <v>0</v>
      </c>
      <c r="H956" s="30" t="s">
        <v>434</v>
      </c>
    </row>
    <row r="957" spans="2:8" x14ac:dyDescent="0.15">
      <c r="B957" s="30" t="s">
        <v>233</v>
      </c>
      <c r="D957" s="32">
        <v>11</v>
      </c>
      <c r="E957" s="32" t="s">
        <v>26</v>
      </c>
      <c r="F957" s="32">
        <v>7</v>
      </c>
      <c r="H957" s="30" t="s">
        <v>261</v>
      </c>
    </row>
    <row r="958" spans="2:8" x14ac:dyDescent="0.15">
      <c r="D958" s="32">
        <v>11</v>
      </c>
      <c r="E958" s="32" t="s">
        <v>26</v>
      </c>
      <c r="F958" s="32">
        <v>8</v>
      </c>
    </row>
    <row r="959" spans="2:8" x14ac:dyDescent="0.15">
      <c r="E959" s="32" t="s">
        <v>26</v>
      </c>
    </row>
    <row r="960" spans="2:8" x14ac:dyDescent="0.15">
      <c r="E960" s="32" t="s">
        <v>26</v>
      </c>
    </row>
    <row r="962" spans="2:8" x14ac:dyDescent="0.15">
      <c r="B962" s="30" t="s">
        <v>445</v>
      </c>
      <c r="C962" s="32">
        <v>3</v>
      </c>
      <c r="D962" s="32">
        <v>6</v>
      </c>
      <c r="E962" s="32" t="s">
        <v>26</v>
      </c>
      <c r="F962" s="32">
        <v>11</v>
      </c>
      <c r="G962" s="32">
        <v>1</v>
      </c>
      <c r="H962" s="30" t="s">
        <v>447</v>
      </c>
    </row>
    <row r="963" spans="2:8" x14ac:dyDescent="0.15">
      <c r="B963" s="30" t="s">
        <v>240</v>
      </c>
      <c r="D963" s="32">
        <v>11</v>
      </c>
      <c r="E963" s="32" t="s">
        <v>26</v>
      </c>
      <c r="F963" s="32">
        <v>9</v>
      </c>
      <c r="H963" s="30" t="s">
        <v>286</v>
      </c>
    </row>
    <row r="964" spans="2:8" x14ac:dyDescent="0.15">
      <c r="D964" s="32">
        <v>11</v>
      </c>
      <c r="E964" s="32" t="s">
        <v>26</v>
      </c>
      <c r="F964" s="32">
        <v>7</v>
      </c>
    </row>
    <row r="965" spans="2:8" x14ac:dyDescent="0.15">
      <c r="D965" s="32">
        <v>11</v>
      </c>
      <c r="E965" s="32" t="s">
        <v>26</v>
      </c>
      <c r="F965" s="32">
        <v>7</v>
      </c>
    </row>
    <row r="966" spans="2:8" x14ac:dyDescent="0.15">
      <c r="E966" s="32" t="s">
        <v>26</v>
      </c>
    </row>
    <row r="968" spans="2:8" x14ac:dyDescent="0.15">
      <c r="B968" s="30" t="s">
        <v>454</v>
      </c>
      <c r="C968" s="32">
        <v>3</v>
      </c>
      <c r="D968" s="32">
        <v>11</v>
      </c>
      <c r="E968" s="32" t="s">
        <v>26</v>
      </c>
      <c r="F968" s="32">
        <v>7</v>
      </c>
      <c r="G968" s="32">
        <v>0</v>
      </c>
      <c r="H968" s="30" t="s">
        <v>460</v>
      </c>
    </row>
    <row r="969" spans="2:8" x14ac:dyDescent="0.15">
      <c r="B969" s="30" t="s">
        <v>236</v>
      </c>
      <c r="D969" s="32">
        <v>16</v>
      </c>
      <c r="E969" s="32" t="s">
        <v>26</v>
      </c>
      <c r="F969" s="32">
        <v>14</v>
      </c>
      <c r="H969" s="30" t="s">
        <v>236</v>
      </c>
    </row>
    <row r="970" spans="2:8" x14ac:dyDescent="0.15">
      <c r="D970" s="32">
        <v>11</v>
      </c>
      <c r="E970" s="32" t="s">
        <v>26</v>
      </c>
      <c r="F970" s="32">
        <v>7</v>
      </c>
    </row>
    <row r="971" spans="2:8" x14ac:dyDescent="0.15">
      <c r="E971" s="32" t="s">
        <v>26</v>
      </c>
    </row>
    <row r="972" spans="2:8" x14ac:dyDescent="0.15">
      <c r="E972" s="32" t="s">
        <v>26</v>
      </c>
    </row>
    <row r="974" spans="2:8" x14ac:dyDescent="0.15">
      <c r="B974" s="30" t="s">
        <v>461</v>
      </c>
      <c r="C974" s="32">
        <v>3</v>
      </c>
      <c r="D974" s="32">
        <v>6</v>
      </c>
      <c r="E974" s="32" t="s">
        <v>26</v>
      </c>
      <c r="F974" s="32">
        <v>11</v>
      </c>
      <c r="G974" s="32">
        <v>2</v>
      </c>
      <c r="H974" s="30" t="s">
        <v>469</v>
      </c>
    </row>
    <row r="975" spans="2:8" x14ac:dyDescent="0.15">
      <c r="B975" s="30" t="s">
        <v>236</v>
      </c>
      <c r="D975" s="32">
        <v>5</v>
      </c>
      <c r="E975" s="32" t="s">
        <v>26</v>
      </c>
      <c r="F975" s="32">
        <v>11</v>
      </c>
      <c r="H975" s="30" t="s">
        <v>248</v>
      </c>
    </row>
    <row r="976" spans="2:8" x14ac:dyDescent="0.15">
      <c r="D976" s="32">
        <v>12</v>
      </c>
      <c r="E976" s="32" t="s">
        <v>26</v>
      </c>
      <c r="F976" s="32">
        <v>10</v>
      </c>
    </row>
    <row r="977" spans="2:8" x14ac:dyDescent="0.15">
      <c r="D977" s="32">
        <v>11</v>
      </c>
      <c r="E977" s="32" t="s">
        <v>26</v>
      </c>
      <c r="F977" s="32">
        <v>9</v>
      </c>
    </row>
    <row r="978" spans="2:8" x14ac:dyDescent="0.15">
      <c r="D978" s="32">
        <v>11</v>
      </c>
      <c r="E978" s="32" t="s">
        <v>26</v>
      </c>
      <c r="F978" s="32">
        <v>3</v>
      </c>
    </row>
    <row r="980" spans="2:8" x14ac:dyDescent="0.15">
      <c r="B980" s="30" t="s">
        <v>472</v>
      </c>
      <c r="C980" s="32">
        <v>3</v>
      </c>
      <c r="D980" s="32">
        <v>11</v>
      </c>
      <c r="E980" s="32" t="s">
        <v>26</v>
      </c>
      <c r="F980" s="32">
        <v>9</v>
      </c>
      <c r="G980" s="32">
        <v>2</v>
      </c>
      <c r="H980" s="30" t="s">
        <v>482</v>
      </c>
    </row>
    <row r="981" spans="2:8" x14ac:dyDescent="0.15">
      <c r="B981" s="30" t="s">
        <v>286</v>
      </c>
      <c r="D981" s="32">
        <v>11</v>
      </c>
      <c r="E981" s="32" t="s">
        <v>26</v>
      </c>
      <c r="F981" s="32">
        <v>8</v>
      </c>
      <c r="H981" s="30" t="s">
        <v>236</v>
      </c>
    </row>
    <row r="982" spans="2:8" x14ac:dyDescent="0.15">
      <c r="D982" s="32">
        <v>7</v>
      </c>
      <c r="E982" s="32" t="s">
        <v>26</v>
      </c>
      <c r="F982" s="32">
        <v>11</v>
      </c>
    </row>
    <row r="983" spans="2:8" x14ac:dyDescent="0.15">
      <c r="D983" s="32">
        <v>9</v>
      </c>
      <c r="E983" s="32" t="s">
        <v>26</v>
      </c>
      <c r="F983" s="32">
        <v>11</v>
      </c>
    </row>
    <row r="984" spans="2:8" x14ac:dyDescent="0.15">
      <c r="D984" s="32">
        <v>11</v>
      </c>
      <c r="E984" s="32" t="s">
        <v>26</v>
      </c>
      <c r="F984" s="32">
        <v>7</v>
      </c>
    </row>
    <row r="986" spans="2:8" x14ac:dyDescent="0.15">
      <c r="B986" s="30" t="s">
        <v>487</v>
      </c>
      <c r="C986" s="32">
        <v>2</v>
      </c>
      <c r="D986" s="32">
        <v>11</v>
      </c>
      <c r="E986" s="32" t="s">
        <v>26</v>
      </c>
      <c r="F986" s="32">
        <v>4</v>
      </c>
      <c r="G986" s="32">
        <v>3</v>
      </c>
      <c r="H986" s="30" t="s">
        <v>492</v>
      </c>
    </row>
    <row r="987" spans="2:8" x14ac:dyDescent="0.15">
      <c r="B987" s="30" t="s">
        <v>292</v>
      </c>
      <c r="D987" s="32">
        <v>6</v>
      </c>
      <c r="E987" s="32" t="s">
        <v>26</v>
      </c>
      <c r="F987" s="32">
        <v>11</v>
      </c>
      <c r="H987" s="30" t="s">
        <v>236</v>
      </c>
    </row>
    <row r="988" spans="2:8" x14ac:dyDescent="0.15">
      <c r="D988" s="32">
        <v>7</v>
      </c>
      <c r="E988" s="32" t="s">
        <v>26</v>
      </c>
      <c r="F988" s="32">
        <v>11</v>
      </c>
    </row>
    <row r="989" spans="2:8" x14ac:dyDescent="0.15">
      <c r="D989" s="32">
        <v>12</v>
      </c>
      <c r="E989" s="32" t="s">
        <v>26</v>
      </c>
      <c r="F989" s="32">
        <v>10</v>
      </c>
    </row>
    <row r="990" spans="2:8" x14ac:dyDescent="0.15">
      <c r="D990" s="32">
        <v>6</v>
      </c>
      <c r="E990" s="32" t="s">
        <v>26</v>
      </c>
      <c r="F990" s="32">
        <v>11</v>
      </c>
    </row>
    <row r="992" spans="2:8" x14ac:dyDescent="0.15">
      <c r="B992" s="30" t="s">
        <v>493</v>
      </c>
      <c r="C992" s="32">
        <v>3</v>
      </c>
      <c r="D992" s="32">
        <v>11</v>
      </c>
      <c r="E992" s="32" t="s">
        <v>26</v>
      </c>
      <c r="F992" s="32">
        <v>5</v>
      </c>
      <c r="G992" s="32">
        <v>0</v>
      </c>
      <c r="H992" s="30" t="s">
        <v>498</v>
      </c>
    </row>
    <row r="993" spans="2:8" x14ac:dyDescent="0.15">
      <c r="B993" s="30" t="s">
        <v>233</v>
      </c>
      <c r="D993" s="32">
        <v>11</v>
      </c>
      <c r="E993" s="32" t="s">
        <v>26</v>
      </c>
      <c r="F993" s="32">
        <v>4</v>
      </c>
      <c r="H993" s="30" t="s">
        <v>261</v>
      </c>
    </row>
    <row r="994" spans="2:8" x14ac:dyDescent="0.15">
      <c r="D994" s="32">
        <v>16</v>
      </c>
      <c r="E994" s="32" t="s">
        <v>26</v>
      </c>
      <c r="F994" s="32">
        <v>14</v>
      </c>
    </row>
    <row r="995" spans="2:8" x14ac:dyDescent="0.15">
      <c r="E995" s="32" t="s">
        <v>26</v>
      </c>
    </row>
    <row r="996" spans="2:8" x14ac:dyDescent="0.15">
      <c r="E996" s="32" t="s">
        <v>26</v>
      </c>
    </row>
    <row r="998" spans="2:8" x14ac:dyDescent="0.15">
      <c r="B998" s="30" t="s">
        <v>508</v>
      </c>
      <c r="C998" s="32">
        <v>2</v>
      </c>
      <c r="D998" s="32">
        <v>7</v>
      </c>
      <c r="E998" s="32" t="s">
        <v>26</v>
      </c>
      <c r="F998" s="32">
        <v>11</v>
      </c>
      <c r="G998" s="32">
        <v>3</v>
      </c>
      <c r="H998" s="30" t="s">
        <v>509</v>
      </c>
    </row>
    <row r="999" spans="2:8" x14ac:dyDescent="0.15">
      <c r="B999" s="30" t="s">
        <v>286</v>
      </c>
      <c r="D999" s="32">
        <v>8</v>
      </c>
      <c r="E999" s="32" t="s">
        <v>26</v>
      </c>
      <c r="F999" s="32">
        <v>11</v>
      </c>
      <c r="H999" s="30" t="s">
        <v>233</v>
      </c>
    </row>
    <row r="1000" spans="2:8" x14ac:dyDescent="0.15">
      <c r="D1000" s="32">
        <v>11</v>
      </c>
      <c r="E1000" s="32" t="s">
        <v>26</v>
      </c>
      <c r="F1000" s="32">
        <v>8</v>
      </c>
    </row>
    <row r="1001" spans="2:8" x14ac:dyDescent="0.15">
      <c r="D1001" s="32">
        <v>13</v>
      </c>
      <c r="E1001" s="32" t="s">
        <v>26</v>
      </c>
      <c r="F1001" s="32">
        <v>11</v>
      </c>
    </row>
    <row r="1002" spans="2:8" x14ac:dyDescent="0.15">
      <c r="D1002" s="32">
        <v>7</v>
      </c>
      <c r="E1002" s="32" t="s">
        <v>26</v>
      </c>
      <c r="F1002" s="32">
        <v>11</v>
      </c>
    </row>
    <row r="1005" spans="2:8" x14ac:dyDescent="0.15">
      <c r="B1005" s="30" t="s">
        <v>334</v>
      </c>
    </row>
    <row r="1007" spans="2:8" x14ac:dyDescent="0.15">
      <c r="B1007" s="30" t="s">
        <v>429</v>
      </c>
      <c r="C1007" s="32">
        <v>3</v>
      </c>
      <c r="D1007" s="32">
        <v>6</v>
      </c>
      <c r="E1007" s="32" t="s">
        <v>26</v>
      </c>
      <c r="F1007" s="32">
        <v>11</v>
      </c>
      <c r="G1007" s="32">
        <v>1</v>
      </c>
      <c r="H1007" s="30" t="s">
        <v>445</v>
      </c>
    </row>
    <row r="1008" spans="2:8" x14ac:dyDescent="0.15">
      <c r="B1008" s="30" t="s">
        <v>233</v>
      </c>
      <c r="D1008" s="32">
        <v>11</v>
      </c>
      <c r="E1008" s="32" t="s">
        <v>26</v>
      </c>
      <c r="F1008" s="32">
        <v>6</v>
      </c>
      <c r="H1008" s="30" t="s">
        <v>240</v>
      </c>
    </row>
    <row r="1009" spans="2:8" x14ac:dyDescent="0.15">
      <c r="D1009" s="32">
        <v>11</v>
      </c>
      <c r="E1009" s="32" t="s">
        <v>26</v>
      </c>
      <c r="F1009" s="32">
        <v>6</v>
      </c>
    </row>
    <row r="1010" spans="2:8" x14ac:dyDescent="0.15">
      <c r="D1010" s="32">
        <v>12</v>
      </c>
      <c r="E1010" s="32" t="s">
        <v>26</v>
      </c>
      <c r="F1010" s="32">
        <v>10</v>
      </c>
    </row>
    <row r="1011" spans="2:8" x14ac:dyDescent="0.15">
      <c r="E1011" s="32" t="s">
        <v>26</v>
      </c>
    </row>
    <row r="1013" spans="2:8" x14ac:dyDescent="0.15">
      <c r="B1013" s="30" t="s">
        <v>454</v>
      </c>
      <c r="C1013" s="32">
        <v>2</v>
      </c>
      <c r="D1013" s="32">
        <v>6</v>
      </c>
      <c r="E1013" s="32" t="s">
        <v>26</v>
      </c>
      <c r="F1013" s="32">
        <v>11</v>
      </c>
      <c r="G1013" s="32">
        <v>3</v>
      </c>
      <c r="H1013" s="30" t="s">
        <v>461</v>
      </c>
    </row>
    <row r="1014" spans="2:8" x14ac:dyDescent="0.15">
      <c r="B1014" s="30" t="s">
        <v>236</v>
      </c>
      <c r="D1014" s="32">
        <v>11</v>
      </c>
      <c r="E1014" s="32" t="s">
        <v>26</v>
      </c>
      <c r="F1014" s="32">
        <v>9</v>
      </c>
      <c r="H1014" s="30" t="s">
        <v>236</v>
      </c>
    </row>
    <row r="1015" spans="2:8" x14ac:dyDescent="0.15">
      <c r="D1015" s="32">
        <v>9</v>
      </c>
      <c r="E1015" s="32" t="s">
        <v>26</v>
      </c>
      <c r="F1015" s="32">
        <v>11</v>
      </c>
    </row>
    <row r="1016" spans="2:8" x14ac:dyDescent="0.15">
      <c r="D1016" s="32">
        <v>11</v>
      </c>
      <c r="E1016" s="32" t="s">
        <v>26</v>
      </c>
      <c r="F1016" s="32">
        <v>9</v>
      </c>
    </row>
    <row r="1017" spans="2:8" x14ac:dyDescent="0.15">
      <c r="D1017" s="32">
        <v>6</v>
      </c>
      <c r="E1017" s="32" t="s">
        <v>26</v>
      </c>
      <c r="F1017" s="32">
        <v>11</v>
      </c>
    </row>
    <row r="1019" spans="2:8" x14ac:dyDescent="0.15">
      <c r="B1019" s="30" t="s">
        <v>472</v>
      </c>
      <c r="C1019" s="32">
        <v>3</v>
      </c>
      <c r="D1019" s="32">
        <v>11</v>
      </c>
      <c r="E1019" s="32" t="s">
        <v>26</v>
      </c>
      <c r="F1019" s="32">
        <v>8</v>
      </c>
      <c r="G1019" s="32">
        <v>1</v>
      </c>
      <c r="H1019" s="30" t="s">
        <v>492</v>
      </c>
    </row>
    <row r="1020" spans="2:8" x14ac:dyDescent="0.15">
      <c r="B1020" s="30" t="s">
        <v>286</v>
      </c>
      <c r="D1020" s="32">
        <v>11</v>
      </c>
      <c r="E1020" s="32" t="s">
        <v>26</v>
      </c>
      <c r="F1020" s="32">
        <v>6</v>
      </c>
      <c r="H1020" s="30" t="s">
        <v>236</v>
      </c>
    </row>
    <row r="1021" spans="2:8" x14ac:dyDescent="0.15">
      <c r="D1021" s="32">
        <v>12</v>
      </c>
      <c r="E1021" s="32" t="s">
        <v>26</v>
      </c>
      <c r="F1021" s="32">
        <v>14</v>
      </c>
    </row>
    <row r="1022" spans="2:8" x14ac:dyDescent="0.15">
      <c r="D1022" s="32">
        <v>11</v>
      </c>
      <c r="E1022" s="32" t="s">
        <v>26</v>
      </c>
      <c r="F1022" s="32">
        <v>6</v>
      </c>
    </row>
    <row r="1023" spans="2:8" x14ac:dyDescent="0.15">
      <c r="E1023" s="32" t="s">
        <v>26</v>
      </c>
    </row>
    <row r="1025" spans="2:8" x14ac:dyDescent="0.15">
      <c r="B1025" s="30" t="s">
        <v>493</v>
      </c>
      <c r="C1025" s="32">
        <v>3</v>
      </c>
      <c r="D1025" s="32">
        <v>11</v>
      </c>
      <c r="E1025" s="32" t="s">
        <v>26</v>
      </c>
      <c r="F1025" s="32">
        <v>3</v>
      </c>
      <c r="G1025" s="32">
        <v>0</v>
      </c>
      <c r="H1025" s="30" t="s">
        <v>509</v>
      </c>
    </row>
    <row r="1026" spans="2:8" x14ac:dyDescent="0.15">
      <c r="B1026" s="30" t="s">
        <v>233</v>
      </c>
      <c r="D1026" s="32">
        <v>11</v>
      </c>
      <c r="E1026" s="32" t="s">
        <v>26</v>
      </c>
      <c r="F1026" s="32">
        <v>4</v>
      </c>
      <c r="H1026" s="30" t="s">
        <v>233</v>
      </c>
    </row>
    <row r="1027" spans="2:8" x14ac:dyDescent="0.15">
      <c r="D1027" s="32">
        <v>11</v>
      </c>
      <c r="E1027" s="32" t="s">
        <v>26</v>
      </c>
      <c r="F1027" s="32">
        <v>7</v>
      </c>
    </row>
    <row r="1028" spans="2:8" x14ac:dyDescent="0.15">
      <c r="E1028" s="32" t="s">
        <v>26</v>
      </c>
    </row>
    <row r="1029" spans="2:8" x14ac:dyDescent="0.15">
      <c r="E1029" s="32" t="s">
        <v>26</v>
      </c>
    </row>
    <row r="1032" spans="2:8" x14ac:dyDescent="0.15">
      <c r="B1032" s="30" t="s">
        <v>335</v>
      </c>
    </row>
    <row r="1034" spans="2:8" x14ac:dyDescent="0.15">
      <c r="B1034" s="30" t="s">
        <v>429</v>
      </c>
      <c r="C1034" s="32">
        <v>3</v>
      </c>
      <c r="D1034" s="32">
        <v>8</v>
      </c>
      <c r="E1034" s="32" t="s">
        <v>26</v>
      </c>
      <c r="F1034" s="32">
        <v>11</v>
      </c>
      <c r="G1034" s="32">
        <v>1</v>
      </c>
      <c r="H1034" s="30" t="s">
        <v>461</v>
      </c>
    </row>
    <row r="1035" spans="2:8" x14ac:dyDescent="0.15">
      <c r="B1035" s="30" t="s">
        <v>233</v>
      </c>
      <c r="D1035" s="32">
        <v>11</v>
      </c>
      <c r="E1035" s="32" t="s">
        <v>26</v>
      </c>
      <c r="F1035" s="32">
        <v>6</v>
      </c>
      <c r="H1035" s="30" t="s">
        <v>236</v>
      </c>
    </row>
    <row r="1036" spans="2:8" x14ac:dyDescent="0.15">
      <c r="D1036" s="32">
        <v>11</v>
      </c>
      <c r="E1036" s="32" t="s">
        <v>26</v>
      </c>
      <c r="F1036" s="32">
        <v>9</v>
      </c>
    </row>
    <row r="1037" spans="2:8" x14ac:dyDescent="0.15">
      <c r="D1037" s="32">
        <v>11</v>
      </c>
      <c r="E1037" s="32" t="s">
        <v>26</v>
      </c>
      <c r="F1037" s="32">
        <v>5</v>
      </c>
    </row>
    <row r="1038" spans="2:8" x14ac:dyDescent="0.15">
      <c r="E1038" s="32" t="s">
        <v>26</v>
      </c>
    </row>
    <row r="1040" spans="2:8" x14ac:dyDescent="0.15">
      <c r="B1040" s="30" t="s">
        <v>472</v>
      </c>
      <c r="C1040" s="32">
        <v>2</v>
      </c>
      <c r="D1040" s="32">
        <v>14</v>
      </c>
      <c r="E1040" s="32" t="s">
        <v>26</v>
      </c>
      <c r="F1040" s="32">
        <v>12</v>
      </c>
      <c r="G1040" s="32">
        <v>3</v>
      </c>
      <c r="H1040" s="30" t="s">
        <v>493</v>
      </c>
    </row>
    <row r="1041" spans="2:8" x14ac:dyDescent="0.15">
      <c r="B1041" s="30" t="s">
        <v>286</v>
      </c>
      <c r="D1041" s="32">
        <v>9</v>
      </c>
      <c r="E1041" s="32" t="s">
        <v>26</v>
      </c>
      <c r="F1041" s="32">
        <v>11</v>
      </c>
      <c r="H1041" s="30" t="s">
        <v>233</v>
      </c>
    </row>
    <row r="1042" spans="2:8" x14ac:dyDescent="0.15">
      <c r="D1042" s="32">
        <v>8</v>
      </c>
      <c r="E1042" s="32" t="s">
        <v>26</v>
      </c>
      <c r="F1042" s="32">
        <v>11</v>
      </c>
    </row>
    <row r="1043" spans="2:8" x14ac:dyDescent="0.15">
      <c r="D1043" s="32">
        <v>11</v>
      </c>
      <c r="E1043" s="32" t="s">
        <v>26</v>
      </c>
      <c r="F1043" s="32">
        <v>4</v>
      </c>
    </row>
    <row r="1044" spans="2:8" x14ac:dyDescent="0.15">
      <c r="D1044" s="32">
        <v>2</v>
      </c>
      <c r="E1044" s="32" t="s">
        <v>26</v>
      </c>
      <c r="F1044" s="32">
        <v>11</v>
      </c>
    </row>
    <row r="1047" spans="2:8" x14ac:dyDescent="0.15">
      <c r="B1047" s="30" t="s">
        <v>336</v>
      </c>
    </row>
    <row r="1049" spans="2:8" x14ac:dyDescent="0.15">
      <c r="B1049" s="30" t="s">
        <v>429</v>
      </c>
      <c r="C1049" s="32">
        <v>2</v>
      </c>
      <c r="D1049" s="32">
        <v>11</v>
      </c>
      <c r="E1049" s="32" t="s">
        <v>26</v>
      </c>
      <c r="F1049" s="32">
        <v>9</v>
      </c>
      <c r="G1049" s="32">
        <v>3</v>
      </c>
      <c r="H1049" s="30" t="s">
        <v>493</v>
      </c>
    </row>
    <row r="1050" spans="2:8" x14ac:dyDescent="0.15">
      <c r="B1050" s="30" t="s">
        <v>233</v>
      </c>
      <c r="D1050" s="32">
        <v>9</v>
      </c>
      <c r="E1050" s="32" t="s">
        <v>26</v>
      </c>
      <c r="F1050" s="32">
        <v>11</v>
      </c>
      <c r="H1050" s="30" t="s">
        <v>233</v>
      </c>
    </row>
    <row r="1051" spans="2:8" x14ac:dyDescent="0.15">
      <c r="D1051" s="32">
        <v>13</v>
      </c>
      <c r="E1051" s="32" t="s">
        <v>26</v>
      </c>
      <c r="F1051" s="32">
        <v>11</v>
      </c>
    </row>
    <row r="1052" spans="2:8" x14ac:dyDescent="0.15">
      <c r="D1052" s="32">
        <v>14</v>
      </c>
      <c r="E1052" s="32" t="s">
        <v>26</v>
      </c>
      <c r="F1052" s="32">
        <v>16</v>
      </c>
    </row>
    <row r="1053" spans="2:8" x14ac:dyDescent="0.15">
      <c r="D1053" s="32">
        <v>4</v>
      </c>
      <c r="E1053" s="32" t="s">
        <v>26</v>
      </c>
      <c r="F1053" s="32">
        <v>11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3"/>
  <sheetViews>
    <sheetView workbookViewId="0">
      <selection activeCell="A2" sqref="A2"/>
    </sheetView>
  </sheetViews>
  <sheetFormatPr defaultRowHeight="13.5" x14ac:dyDescent="0.15"/>
  <cols>
    <col min="1" max="1" width="3.625" style="8" customWidth="1"/>
    <col min="2" max="2" width="10.625" style="8" customWidth="1"/>
    <col min="3" max="4" width="3.625" style="10" customWidth="1"/>
    <col min="5" max="5" width="1.625" style="10" customWidth="1"/>
    <col min="6" max="7" width="3.625" style="10" customWidth="1"/>
    <col min="8" max="8" width="10.625" style="8" customWidth="1"/>
    <col min="9" max="9" width="9" style="8"/>
    <col min="10" max="10" width="10.625" style="8" customWidth="1"/>
    <col min="11" max="12" width="3.625" style="10" customWidth="1"/>
    <col min="13" max="13" width="1.625" style="10" customWidth="1"/>
    <col min="14" max="15" width="3.625" style="10" customWidth="1"/>
    <col min="16" max="16" width="10.625" style="8" customWidth="1"/>
    <col min="17" max="17" width="9" style="8"/>
    <col min="18" max="18" width="10.625" style="8" customWidth="1"/>
    <col min="19" max="20" width="3.625" style="10" customWidth="1"/>
    <col min="21" max="21" width="1.625" style="10" customWidth="1"/>
    <col min="22" max="23" width="3.625" style="10" customWidth="1"/>
    <col min="24" max="26" width="10.625" style="8" customWidth="1"/>
    <col min="27" max="28" width="3.625" style="8" customWidth="1"/>
    <col min="29" max="29" width="2.25" style="8" bestFit="1" customWidth="1"/>
    <col min="30" max="31" width="3.625" style="8" customWidth="1"/>
    <col min="32" max="33" width="9" style="8"/>
    <col min="34" max="34" width="10.625" style="8" customWidth="1"/>
    <col min="35" max="36" width="3.625" style="10" customWidth="1"/>
    <col min="37" max="37" width="1.625" style="10" customWidth="1"/>
    <col min="38" max="39" width="3.625" style="10" customWidth="1"/>
    <col min="40" max="40" width="10.625" style="8" customWidth="1"/>
    <col min="41" max="41" width="9" style="8"/>
    <col min="42" max="42" width="10.625" style="8" customWidth="1"/>
    <col min="43" max="44" width="3.625" style="10" customWidth="1"/>
    <col min="45" max="45" width="1.625" style="10" customWidth="1"/>
    <col min="46" max="47" width="3.625" style="10" customWidth="1"/>
    <col min="48" max="48" width="10.625" style="8" customWidth="1"/>
    <col min="49" max="256" width="9" style="34"/>
    <col min="257" max="257" width="3.625" style="34" customWidth="1"/>
    <col min="258" max="258" width="10.625" style="34" customWidth="1"/>
    <col min="259" max="260" width="3.625" style="34" customWidth="1"/>
    <col min="261" max="261" width="1.625" style="34" customWidth="1"/>
    <col min="262" max="263" width="3.625" style="34" customWidth="1"/>
    <col min="264" max="264" width="10.625" style="34" customWidth="1"/>
    <col min="265" max="265" width="9" style="34"/>
    <col min="266" max="266" width="10.625" style="34" customWidth="1"/>
    <col min="267" max="268" width="3.625" style="34" customWidth="1"/>
    <col min="269" max="269" width="1.625" style="34" customWidth="1"/>
    <col min="270" max="271" width="3.625" style="34" customWidth="1"/>
    <col min="272" max="272" width="10.625" style="34" customWidth="1"/>
    <col min="273" max="273" width="9" style="34"/>
    <col min="274" max="274" width="10.625" style="34" customWidth="1"/>
    <col min="275" max="276" width="3.625" style="34" customWidth="1"/>
    <col min="277" max="277" width="1.625" style="34" customWidth="1"/>
    <col min="278" max="279" width="3.625" style="34" customWidth="1"/>
    <col min="280" max="282" width="10.625" style="34" customWidth="1"/>
    <col min="283" max="284" width="3.625" style="34" customWidth="1"/>
    <col min="285" max="285" width="2.25" style="34" bestFit="1" customWidth="1"/>
    <col min="286" max="287" width="3.625" style="34" customWidth="1"/>
    <col min="288" max="289" width="9" style="34"/>
    <col min="290" max="290" width="10.625" style="34" customWidth="1"/>
    <col min="291" max="292" width="3.625" style="34" customWidth="1"/>
    <col min="293" max="293" width="1.625" style="34" customWidth="1"/>
    <col min="294" max="295" width="3.625" style="34" customWidth="1"/>
    <col min="296" max="296" width="10.625" style="34" customWidth="1"/>
    <col min="297" max="297" width="9" style="34"/>
    <col min="298" max="298" width="10.625" style="34" customWidth="1"/>
    <col min="299" max="300" width="3.625" style="34" customWidth="1"/>
    <col min="301" max="301" width="1.625" style="34" customWidth="1"/>
    <col min="302" max="303" width="3.625" style="34" customWidth="1"/>
    <col min="304" max="304" width="10.625" style="34" customWidth="1"/>
    <col min="305" max="512" width="9" style="34"/>
    <col min="513" max="513" width="3.625" style="34" customWidth="1"/>
    <col min="514" max="514" width="10.625" style="34" customWidth="1"/>
    <col min="515" max="516" width="3.625" style="34" customWidth="1"/>
    <col min="517" max="517" width="1.625" style="34" customWidth="1"/>
    <col min="518" max="519" width="3.625" style="34" customWidth="1"/>
    <col min="520" max="520" width="10.625" style="34" customWidth="1"/>
    <col min="521" max="521" width="9" style="34"/>
    <col min="522" max="522" width="10.625" style="34" customWidth="1"/>
    <col min="523" max="524" width="3.625" style="34" customWidth="1"/>
    <col min="525" max="525" width="1.625" style="34" customWidth="1"/>
    <col min="526" max="527" width="3.625" style="34" customWidth="1"/>
    <col min="528" max="528" width="10.625" style="34" customWidth="1"/>
    <col min="529" max="529" width="9" style="34"/>
    <col min="530" max="530" width="10.625" style="34" customWidth="1"/>
    <col min="531" max="532" width="3.625" style="34" customWidth="1"/>
    <col min="533" max="533" width="1.625" style="34" customWidth="1"/>
    <col min="534" max="535" width="3.625" style="34" customWidth="1"/>
    <col min="536" max="538" width="10.625" style="34" customWidth="1"/>
    <col min="539" max="540" width="3.625" style="34" customWidth="1"/>
    <col min="541" max="541" width="2.25" style="34" bestFit="1" customWidth="1"/>
    <col min="542" max="543" width="3.625" style="34" customWidth="1"/>
    <col min="544" max="545" width="9" style="34"/>
    <col min="546" max="546" width="10.625" style="34" customWidth="1"/>
    <col min="547" max="548" width="3.625" style="34" customWidth="1"/>
    <col min="549" max="549" width="1.625" style="34" customWidth="1"/>
    <col min="550" max="551" width="3.625" style="34" customWidth="1"/>
    <col min="552" max="552" width="10.625" style="34" customWidth="1"/>
    <col min="553" max="553" width="9" style="34"/>
    <col min="554" max="554" width="10.625" style="34" customWidth="1"/>
    <col min="555" max="556" width="3.625" style="34" customWidth="1"/>
    <col min="557" max="557" width="1.625" style="34" customWidth="1"/>
    <col min="558" max="559" width="3.625" style="34" customWidth="1"/>
    <col min="560" max="560" width="10.625" style="34" customWidth="1"/>
    <col min="561" max="768" width="9" style="34"/>
    <col min="769" max="769" width="3.625" style="34" customWidth="1"/>
    <col min="770" max="770" width="10.625" style="34" customWidth="1"/>
    <col min="771" max="772" width="3.625" style="34" customWidth="1"/>
    <col min="773" max="773" width="1.625" style="34" customWidth="1"/>
    <col min="774" max="775" width="3.625" style="34" customWidth="1"/>
    <col min="776" max="776" width="10.625" style="34" customWidth="1"/>
    <col min="777" max="777" width="9" style="34"/>
    <col min="778" max="778" width="10.625" style="34" customWidth="1"/>
    <col min="779" max="780" width="3.625" style="34" customWidth="1"/>
    <col min="781" max="781" width="1.625" style="34" customWidth="1"/>
    <col min="782" max="783" width="3.625" style="34" customWidth="1"/>
    <col min="784" max="784" width="10.625" style="34" customWidth="1"/>
    <col min="785" max="785" width="9" style="34"/>
    <col min="786" max="786" width="10.625" style="34" customWidth="1"/>
    <col min="787" max="788" width="3.625" style="34" customWidth="1"/>
    <col min="789" max="789" width="1.625" style="34" customWidth="1"/>
    <col min="790" max="791" width="3.625" style="34" customWidth="1"/>
    <col min="792" max="794" width="10.625" style="34" customWidth="1"/>
    <col min="795" max="796" width="3.625" style="34" customWidth="1"/>
    <col min="797" max="797" width="2.25" style="34" bestFit="1" customWidth="1"/>
    <col min="798" max="799" width="3.625" style="34" customWidth="1"/>
    <col min="800" max="801" width="9" style="34"/>
    <col min="802" max="802" width="10.625" style="34" customWidth="1"/>
    <col min="803" max="804" width="3.625" style="34" customWidth="1"/>
    <col min="805" max="805" width="1.625" style="34" customWidth="1"/>
    <col min="806" max="807" width="3.625" style="34" customWidth="1"/>
    <col min="808" max="808" width="10.625" style="34" customWidth="1"/>
    <col min="809" max="809" width="9" style="34"/>
    <col min="810" max="810" width="10.625" style="34" customWidth="1"/>
    <col min="811" max="812" width="3.625" style="34" customWidth="1"/>
    <col min="813" max="813" width="1.625" style="34" customWidth="1"/>
    <col min="814" max="815" width="3.625" style="34" customWidth="1"/>
    <col min="816" max="816" width="10.625" style="34" customWidth="1"/>
    <col min="817" max="1024" width="9" style="34"/>
    <col min="1025" max="1025" width="3.625" style="34" customWidth="1"/>
    <col min="1026" max="1026" width="10.625" style="34" customWidth="1"/>
    <col min="1027" max="1028" width="3.625" style="34" customWidth="1"/>
    <col min="1029" max="1029" width="1.625" style="34" customWidth="1"/>
    <col min="1030" max="1031" width="3.625" style="34" customWidth="1"/>
    <col min="1032" max="1032" width="10.625" style="34" customWidth="1"/>
    <col min="1033" max="1033" width="9" style="34"/>
    <col min="1034" max="1034" width="10.625" style="34" customWidth="1"/>
    <col min="1035" max="1036" width="3.625" style="34" customWidth="1"/>
    <col min="1037" max="1037" width="1.625" style="34" customWidth="1"/>
    <col min="1038" max="1039" width="3.625" style="34" customWidth="1"/>
    <col min="1040" max="1040" width="10.625" style="34" customWidth="1"/>
    <col min="1041" max="1041" width="9" style="34"/>
    <col min="1042" max="1042" width="10.625" style="34" customWidth="1"/>
    <col min="1043" max="1044" width="3.625" style="34" customWidth="1"/>
    <col min="1045" max="1045" width="1.625" style="34" customWidth="1"/>
    <col min="1046" max="1047" width="3.625" style="34" customWidth="1"/>
    <col min="1048" max="1050" width="10.625" style="34" customWidth="1"/>
    <col min="1051" max="1052" width="3.625" style="34" customWidth="1"/>
    <col min="1053" max="1053" width="2.25" style="34" bestFit="1" customWidth="1"/>
    <col min="1054" max="1055" width="3.625" style="34" customWidth="1"/>
    <col min="1056" max="1057" width="9" style="34"/>
    <col min="1058" max="1058" width="10.625" style="34" customWidth="1"/>
    <col min="1059" max="1060" width="3.625" style="34" customWidth="1"/>
    <col min="1061" max="1061" width="1.625" style="34" customWidth="1"/>
    <col min="1062" max="1063" width="3.625" style="34" customWidth="1"/>
    <col min="1064" max="1064" width="10.625" style="34" customWidth="1"/>
    <col min="1065" max="1065" width="9" style="34"/>
    <col min="1066" max="1066" width="10.625" style="34" customWidth="1"/>
    <col min="1067" max="1068" width="3.625" style="34" customWidth="1"/>
    <col min="1069" max="1069" width="1.625" style="34" customWidth="1"/>
    <col min="1070" max="1071" width="3.625" style="34" customWidth="1"/>
    <col min="1072" max="1072" width="10.625" style="34" customWidth="1"/>
    <col min="1073" max="1280" width="9" style="34"/>
    <col min="1281" max="1281" width="3.625" style="34" customWidth="1"/>
    <col min="1282" max="1282" width="10.625" style="34" customWidth="1"/>
    <col min="1283" max="1284" width="3.625" style="34" customWidth="1"/>
    <col min="1285" max="1285" width="1.625" style="34" customWidth="1"/>
    <col min="1286" max="1287" width="3.625" style="34" customWidth="1"/>
    <col min="1288" max="1288" width="10.625" style="34" customWidth="1"/>
    <col min="1289" max="1289" width="9" style="34"/>
    <col min="1290" max="1290" width="10.625" style="34" customWidth="1"/>
    <col min="1291" max="1292" width="3.625" style="34" customWidth="1"/>
    <col min="1293" max="1293" width="1.625" style="34" customWidth="1"/>
    <col min="1294" max="1295" width="3.625" style="34" customWidth="1"/>
    <col min="1296" max="1296" width="10.625" style="34" customWidth="1"/>
    <col min="1297" max="1297" width="9" style="34"/>
    <col min="1298" max="1298" width="10.625" style="34" customWidth="1"/>
    <col min="1299" max="1300" width="3.625" style="34" customWidth="1"/>
    <col min="1301" max="1301" width="1.625" style="34" customWidth="1"/>
    <col min="1302" max="1303" width="3.625" style="34" customWidth="1"/>
    <col min="1304" max="1306" width="10.625" style="34" customWidth="1"/>
    <col min="1307" max="1308" width="3.625" style="34" customWidth="1"/>
    <col min="1309" max="1309" width="2.25" style="34" bestFit="1" customWidth="1"/>
    <col min="1310" max="1311" width="3.625" style="34" customWidth="1"/>
    <col min="1312" max="1313" width="9" style="34"/>
    <col min="1314" max="1314" width="10.625" style="34" customWidth="1"/>
    <col min="1315" max="1316" width="3.625" style="34" customWidth="1"/>
    <col min="1317" max="1317" width="1.625" style="34" customWidth="1"/>
    <col min="1318" max="1319" width="3.625" style="34" customWidth="1"/>
    <col min="1320" max="1320" width="10.625" style="34" customWidth="1"/>
    <col min="1321" max="1321" width="9" style="34"/>
    <col min="1322" max="1322" width="10.625" style="34" customWidth="1"/>
    <col min="1323" max="1324" width="3.625" style="34" customWidth="1"/>
    <col min="1325" max="1325" width="1.625" style="34" customWidth="1"/>
    <col min="1326" max="1327" width="3.625" style="34" customWidth="1"/>
    <col min="1328" max="1328" width="10.625" style="34" customWidth="1"/>
    <col min="1329" max="1536" width="9" style="34"/>
    <col min="1537" max="1537" width="3.625" style="34" customWidth="1"/>
    <col min="1538" max="1538" width="10.625" style="34" customWidth="1"/>
    <col min="1539" max="1540" width="3.625" style="34" customWidth="1"/>
    <col min="1541" max="1541" width="1.625" style="34" customWidth="1"/>
    <col min="1542" max="1543" width="3.625" style="34" customWidth="1"/>
    <col min="1544" max="1544" width="10.625" style="34" customWidth="1"/>
    <col min="1545" max="1545" width="9" style="34"/>
    <col min="1546" max="1546" width="10.625" style="34" customWidth="1"/>
    <col min="1547" max="1548" width="3.625" style="34" customWidth="1"/>
    <col min="1549" max="1549" width="1.625" style="34" customWidth="1"/>
    <col min="1550" max="1551" width="3.625" style="34" customWidth="1"/>
    <col min="1552" max="1552" width="10.625" style="34" customWidth="1"/>
    <col min="1553" max="1553" width="9" style="34"/>
    <col min="1554" max="1554" width="10.625" style="34" customWidth="1"/>
    <col min="1555" max="1556" width="3.625" style="34" customWidth="1"/>
    <col min="1557" max="1557" width="1.625" style="34" customWidth="1"/>
    <col min="1558" max="1559" width="3.625" style="34" customWidth="1"/>
    <col min="1560" max="1562" width="10.625" style="34" customWidth="1"/>
    <col min="1563" max="1564" width="3.625" style="34" customWidth="1"/>
    <col min="1565" max="1565" width="2.25" style="34" bestFit="1" customWidth="1"/>
    <col min="1566" max="1567" width="3.625" style="34" customWidth="1"/>
    <col min="1568" max="1569" width="9" style="34"/>
    <col min="1570" max="1570" width="10.625" style="34" customWidth="1"/>
    <col min="1571" max="1572" width="3.625" style="34" customWidth="1"/>
    <col min="1573" max="1573" width="1.625" style="34" customWidth="1"/>
    <col min="1574" max="1575" width="3.625" style="34" customWidth="1"/>
    <col min="1576" max="1576" width="10.625" style="34" customWidth="1"/>
    <col min="1577" max="1577" width="9" style="34"/>
    <col min="1578" max="1578" width="10.625" style="34" customWidth="1"/>
    <col min="1579" max="1580" width="3.625" style="34" customWidth="1"/>
    <col min="1581" max="1581" width="1.625" style="34" customWidth="1"/>
    <col min="1582" max="1583" width="3.625" style="34" customWidth="1"/>
    <col min="1584" max="1584" width="10.625" style="34" customWidth="1"/>
    <col min="1585" max="1792" width="9" style="34"/>
    <col min="1793" max="1793" width="3.625" style="34" customWidth="1"/>
    <col min="1794" max="1794" width="10.625" style="34" customWidth="1"/>
    <col min="1795" max="1796" width="3.625" style="34" customWidth="1"/>
    <col min="1797" max="1797" width="1.625" style="34" customWidth="1"/>
    <col min="1798" max="1799" width="3.625" style="34" customWidth="1"/>
    <col min="1800" max="1800" width="10.625" style="34" customWidth="1"/>
    <col min="1801" max="1801" width="9" style="34"/>
    <col min="1802" max="1802" width="10.625" style="34" customWidth="1"/>
    <col min="1803" max="1804" width="3.625" style="34" customWidth="1"/>
    <col min="1805" max="1805" width="1.625" style="34" customWidth="1"/>
    <col min="1806" max="1807" width="3.625" style="34" customWidth="1"/>
    <col min="1808" max="1808" width="10.625" style="34" customWidth="1"/>
    <col min="1809" max="1809" width="9" style="34"/>
    <col min="1810" max="1810" width="10.625" style="34" customWidth="1"/>
    <col min="1811" max="1812" width="3.625" style="34" customWidth="1"/>
    <col min="1813" max="1813" width="1.625" style="34" customWidth="1"/>
    <col min="1814" max="1815" width="3.625" style="34" customWidth="1"/>
    <col min="1816" max="1818" width="10.625" style="34" customWidth="1"/>
    <col min="1819" max="1820" width="3.625" style="34" customWidth="1"/>
    <col min="1821" max="1821" width="2.25" style="34" bestFit="1" customWidth="1"/>
    <col min="1822" max="1823" width="3.625" style="34" customWidth="1"/>
    <col min="1824" max="1825" width="9" style="34"/>
    <col min="1826" max="1826" width="10.625" style="34" customWidth="1"/>
    <col min="1827" max="1828" width="3.625" style="34" customWidth="1"/>
    <col min="1829" max="1829" width="1.625" style="34" customWidth="1"/>
    <col min="1830" max="1831" width="3.625" style="34" customWidth="1"/>
    <col min="1832" max="1832" width="10.625" style="34" customWidth="1"/>
    <col min="1833" max="1833" width="9" style="34"/>
    <col min="1834" max="1834" width="10.625" style="34" customWidth="1"/>
    <col min="1835" max="1836" width="3.625" style="34" customWidth="1"/>
    <col min="1837" max="1837" width="1.625" style="34" customWidth="1"/>
    <col min="1838" max="1839" width="3.625" style="34" customWidth="1"/>
    <col min="1840" max="1840" width="10.625" style="34" customWidth="1"/>
    <col min="1841" max="2048" width="9" style="34"/>
    <col min="2049" max="2049" width="3.625" style="34" customWidth="1"/>
    <col min="2050" max="2050" width="10.625" style="34" customWidth="1"/>
    <col min="2051" max="2052" width="3.625" style="34" customWidth="1"/>
    <col min="2053" max="2053" width="1.625" style="34" customWidth="1"/>
    <col min="2054" max="2055" width="3.625" style="34" customWidth="1"/>
    <col min="2056" max="2056" width="10.625" style="34" customWidth="1"/>
    <col min="2057" max="2057" width="9" style="34"/>
    <col min="2058" max="2058" width="10.625" style="34" customWidth="1"/>
    <col min="2059" max="2060" width="3.625" style="34" customWidth="1"/>
    <col min="2061" max="2061" width="1.625" style="34" customWidth="1"/>
    <col min="2062" max="2063" width="3.625" style="34" customWidth="1"/>
    <col min="2064" max="2064" width="10.625" style="34" customWidth="1"/>
    <col min="2065" max="2065" width="9" style="34"/>
    <col min="2066" max="2066" width="10.625" style="34" customWidth="1"/>
    <col min="2067" max="2068" width="3.625" style="34" customWidth="1"/>
    <col min="2069" max="2069" width="1.625" style="34" customWidth="1"/>
    <col min="2070" max="2071" width="3.625" style="34" customWidth="1"/>
    <col min="2072" max="2074" width="10.625" style="34" customWidth="1"/>
    <col min="2075" max="2076" width="3.625" style="34" customWidth="1"/>
    <col min="2077" max="2077" width="2.25" style="34" bestFit="1" customWidth="1"/>
    <col min="2078" max="2079" width="3.625" style="34" customWidth="1"/>
    <col min="2080" max="2081" width="9" style="34"/>
    <col min="2082" max="2082" width="10.625" style="34" customWidth="1"/>
    <col min="2083" max="2084" width="3.625" style="34" customWidth="1"/>
    <col min="2085" max="2085" width="1.625" style="34" customWidth="1"/>
    <col min="2086" max="2087" width="3.625" style="34" customWidth="1"/>
    <col min="2088" max="2088" width="10.625" style="34" customWidth="1"/>
    <col min="2089" max="2089" width="9" style="34"/>
    <col min="2090" max="2090" width="10.625" style="34" customWidth="1"/>
    <col min="2091" max="2092" width="3.625" style="34" customWidth="1"/>
    <col min="2093" max="2093" width="1.625" style="34" customWidth="1"/>
    <col min="2094" max="2095" width="3.625" style="34" customWidth="1"/>
    <col min="2096" max="2096" width="10.625" style="34" customWidth="1"/>
    <col min="2097" max="2304" width="9" style="34"/>
    <col min="2305" max="2305" width="3.625" style="34" customWidth="1"/>
    <col min="2306" max="2306" width="10.625" style="34" customWidth="1"/>
    <col min="2307" max="2308" width="3.625" style="34" customWidth="1"/>
    <col min="2309" max="2309" width="1.625" style="34" customWidth="1"/>
    <col min="2310" max="2311" width="3.625" style="34" customWidth="1"/>
    <col min="2312" max="2312" width="10.625" style="34" customWidth="1"/>
    <col min="2313" max="2313" width="9" style="34"/>
    <col min="2314" max="2314" width="10.625" style="34" customWidth="1"/>
    <col min="2315" max="2316" width="3.625" style="34" customWidth="1"/>
    <col min="2317" max="2317" width="1.625" style="34" customWidth="1"/>
    <col min="2318" max="2319" width="3.625" style="34" customWidth="1"/>
    <col min="2320" max="2320" width="10.625" style="34" customWidth="1"/>
    <col min="2321" max="2321" width="9" style="34"/>
    <col min="2322" max="2322" width="10.625" style="34" customWidth="1"/>
    <col min="2323" max="2324" width="3.625" style="34" customWidth="1"/>
    <col min="2325" max="2325" width="1.625" style="34" customWidth="1"/>
    <col min="2326" max="2327" width="3.625" style="34" customWidth="1"/>
    <col min="2328" max="2330" width="10.625" style="34" customWidth="1"/>
    <col min="2331" max="2332" width="3.625" style="34" customWidth="1"/>
    <col min="2333" max="2333" width="2.25" style="34" bestFit="1" customWidth="1"/>
    <col min="2334" max="2335" width="3.625" style="34" customWidth="1"/>
    <col min="2336" max="2337" width="9" style="34"/>
    <col min="2338" max="2338" width="10.625" style="34" customWidth="1"/>
    <col min="2339" max="2340" width="3.625" style="34" customWidth="1"/>
    <col min="2341" max="2341" width="1.625" style="34" customWidth="1"/>
    <col min="2342" max="2343" width="3.625" style="34" customWidth="1"/>
    <col min="2344" max="2344" width="10.625" style="34" customWidth="1"/>
    <col min="2345" max="2345" width="9" style="34"/>
    <col min="2346" max="2346" width="10.625" style="34" customWidth="1"/>
    <col min="2347" max="2348" width="3.625" style="34" customWidth="1"/>
    <col min="2349" max="2349" width="1.625" style="34" customWidth="1"/>
    <col min="2350" max="2351" width="3.625" style="34" customWidth="1"/>
    <col min="2352" max="2352" width="10.625" style="34" customWidth="1"/>
    <col min="2353" max="2560" width="9" style="34"/>
    <col min="2561" max="2561" width="3.625" style="34" customWidth="1"/>
    <col min="2562" max="2562" width="10.625" style="34" customWidth="1"/>
    <col min="2563" max="2564" width="3.625" style="34" customWidth="1"/>
    <col min="2565" max="2565" width="1.625" style="34" customWidth="1"/>
    <col min="2566" max="2567" width="3.625" style="34" customWidth="1"/>
    <col min="2568" max="2568" width="10.625" style="34" customWidth="1"/>
    <col min="2569" max="2569" width="9" style="34"/>
    <col min="2570" max="2570" width="10.625" style="34" customWidth="1"/>
    <col min="2571" max="2572" width="3.625" style="34" customWidth="1"/>
    <col min="2573" max="2573" width="1.625" style="34" customWidth="1"/>
    <col min="2574" max="2575" width="3.625" style="34" customWidth="1"/>
    <col min="2576" max="2576" width="10.625" style="34" customWidth="1"/>
    <col min="2577" max="2577" width="9" style="34"/>
    <col min="2578" max="2578" width="10.625" style="34" customWidth="1"/>
    <col min="2579" max="2580" width="3.625" style="34" customWidth="1"/>
    <col min="2581" max="2581" width="1.625" style="34" customWidth="1"/>
    <col min="2582" max="2583" width="3.625" style="34" customWidth="1"/>
    <col min="2584" max="2586" width="10.625" style="34" customWidth="1"/>
    <col min="2587" max="2588" width="3.625" style="34" customWidth="1"/>
    <col min="2589" max="2589" width="2.25" style="34" bestFit="1" customWidth="1"/>
    <col min="2590" max="2591" width="3.625" style="34" customWidth="1"/>
    <col min="2592" max="2593" width="9" style="34"/>
    <col min="2594" max="2594" width="10.625" style="34" customWidth="1"/>
    <col min="2595" max="2596" width="3.625" style="34" customWidth="1"/>
    <col min="2597" max="2597" width="1.625" style="34" customWidth="1"/>
    <col min="2598" max="2599" width="3.625" style="34" customWidth="1"/>
    <col min="2600" max="2600" width="10.625" style="34" customWidth="1"/>
    <col min="2601" max="2601" width="9" style="34"/>
    <col min="2602" max="2602" width="10.625" style="34" customWidth="1"/>
    <col min="2603" max="2604" width="3.625" style="34" customWidth="1"/>
    <col min="2605" max="2605" width="1.625" style="34" customWidth="1"/>
    <col min="2606" max="2607" width="3.625" style="34" customWidth="1"/>
    <col min="2608" max="2608" width="10.625" style="34" customWidth="1"/>
    <col min="2609" max="2816" width="9" style="34"/>
    <col min="2817" max="2817" width="3.625" style="34" customWidth="1"/>
    <col min="2818" max="2818" width="10.625" style="34" customWidth="1"/>
    <col min="2819" max="2820" width="3.625" style="34" customWidth="1"/>
    <col min="2821" max="2821" width="1.625" style="34" customWidth="1"/>
    <col min="2822" max="2823" width="3.625" style="34" customWidth="1"/>
    <col min="2824" max="2824" width="10.625" style="34" customWidth="1"/>
    <col min="2825" max="2825" width="9" style="34"/>
    <col min="2826" max="2826" width="10.625" style="34" customWidth="1"/>
    <col min="2827" max="2828" width="3.625" style="34" customWidth="1"/>
    <col min="2829" max="2829" width="1.625" style="34" customWidth="1"/>
    <col min="2830" max="2831" width="3.625" style="34" customWidth="1"/>
    <col min="2832" max="2832" width="10.625" style="34" customWidth="1"/>
    <col min="2833" max="2833" width="9" style="34"/>
    <col min="2834" max="2834" width="10.625" style="34" customWidth="1"/>
    <col min="2835" max="2836" width="3.625" style="34" customWidth="1"/>
    <col min="2837" max="2837" width="1.625" style="34" customWidth="1"/>
    <col min="2838" max="2839" width="3.625" style="34" customWidth="1"/>
    <col min="2840" max="2842" width="10.625" style="34" customWidth="1"/>
    <col min="2843" max="2844" width="3.625" style="34" customWidth="1"/>
    <col min="2845" max="2845" width="2.25" style="34" bestFit="1" customWidth="1"/>
    <col min="2846" max="2847" width="3.625" style="34" customWidth="1"/>
    <col min="2848" max="2849" width="9" style="34"/>
    <col min="2850" max="2850" width="10.625" style="34" customWidth="1"/>
    <col min="2851" max="2852" width="3.625" style="34" customWidth="1"/>
    <col min="2853" max="2853" width="1.625" style="34" customWidth="1"/>
    <col min="2854" max="2855" width="3.625" style="34" customWidth="1"/>
    <col min="2856" max="2856" width="10.625" style="34" customWidth="1"/>
    <col min="2857" max="2857" width="9" style="34"/>
    <col min="2858" max="2858" width="10.625" style="34" customWidth="1"/>
    <col min="2859" max="2860" width="3.625" style="34" customWidth="1"/>
    <col min="2861" max="2861" width="1.625" style="34" customWidth="1"/>
    <col min="2862" max="2863" width="3.625" style="34" customWidth="1"/>
    <col min="2864" max="2864" width="10.625" style="34" customWidth="1"/>
    <col min="2865" max="3072" width="9" style="34"/>
    <col min="3073" max="3073" width="3.625" style="34" customWidth="1"/>
    <col min="3074" max="3074" width="10.625" style="34" customWidth="1"/>
    <col min="3075" max="3076" width="3.625" style="34" customWidth="1"/>
    <col min="3077" max="3077" width="1.625" style="34" customWidth="1"/>
    <col min="3078" max="3079" width="3.625" style="34" customWidth="1"/>
    <col min="3080" max="3080" width="10.625" style="34" customWidth="1"/>
    <col min="3081" max="3081" width="9" style="34"/>
    <col min="3082" max="3082" width="10.625" style="34" customWidth="1"/>
    <col min="3083" max="3084" width="3.625" style="34" customWidth="1"/>
    <col min="3085" max="3085" width="1.625" style="34" customWidth="1"/>
    <col min="3086" max="3087" width="3.625" style="34" customWidth="1"/>
    <col min="3088" max="3088" width="10.625" style="34" customWidth="1"/>
    <col min="3089" max="3089" width="9" style="34"/>
    <col min="3090" max="3090" width="10.625" style="34" customWidth="1"/>
    <col min="3091" max="3092" width="3.625" style="34" customWidth="1"/>
    <col min="3093" max="3093" width="1.625" style="34" customWidth="1"/>
    <col min="3094" max="3095" width="3.625" style="34" customWidth="1"/>
    <col min="3096" max="3098" width="10.625" style="34" customWidth="1"/>
    <col min="3099" max="3100" width="3.625" style="34" customWidth="1"/>
    <col min="3101" max="3101" width="2.25" style="34" bestFit="1" customWidth="1"/>
    <col min="3102" max="3103" width="3.625" style="34" customWidth="1"/>
    <col min="3104" max="3105" width="9" style="34"/>
    <col min="3106" max="3106" width="10.625" style="34" customWidth="1"/>
    <col min="3107" max="3108" width="3.625" style="34" customWidth="1"/>
    <col min="3109" max="3109" width="1.625" style="34" customWidth="1"/>
    <col min="3110" max="3111" width="3.625" style="34" customWidth="1"/>
    <col min="3112" max="3112" width="10.625" style="34" customWidth="1"/>
    <col min="3113" max="3113" width="9" style="34"/>
    <col min="3114" max="3114" width="10.625" style="34" customWidth="1"/>
    <col min="3115" max="3116" width="3.625" style="34" customWidth="1"/>
    <col min="3117" max="3117" width="1.625" style="34" customWidth="1"/>
    <col min="3118" max="3119" width="3.625" style="34" customWidth="1"/>
    <col min="3120" max="3120" width="10.625" style="34" customWidth="1"/>
    <col min="3121" max="3328" width="9" style="34"/>
    <col min="3329" max="3329" width="3.625" style="34" customWidth="1"/>
    <col min="3330" max="3330" width="10.625" style="34" customWidth="1"/>
    <col min="3331" max="3332" width="3.625" style="34" customWidth="1"/>
    <col min="3333" max="3333" width="1.625" style="34" customWidth="1"/>
    <col min="3334" max="3335" width="3.625" style="34" customWidth="1"/>
    <col min="3336" max="3336" width="10.625" style="34" customWidth="1"/>
    <col min="3337" max="3337" width="9" style="34"/>
    <col min="3338" max="3338" width="10.625" style="34" customWidth="1"/>
    <col min="3339" max="3340" width="3.625" style="34" customWidth="1"/>
    <col min="3341" max="3341" width="1.625" style="34" customWidth="1"/>
    <col min="3342" max="3343" width="3.625" style="34" customWidth="1"/>
    <col min="3344" max="3344" width="10.625" style="34" customWidth="1"/>
    <col min="3345" max="3345" width="9" style="34"/>
    <col min="3346" max="3346" width="10.625" style="34" customWidth="1"/>
    <col min="3347" max="3348" width="3.625" style="34" customWidth="1"/>
    <col min="3349" max="3349" width="1.625" style="34" customWidth="1"/>
    <col min="3350" max="3351" width="3.625" style="34" customWidth="1"/>
    <col min="3352" max="3354" width="10.625" style="34" customWidth="1"/>
    <col min="3355" max="3356" width="3.625" style="34" customWidth="1"/>
    <col min="3357" max="3357" width="2.25" style="34" bestFit="1" customWidth="1"/>
    <col min="3358" max="3359" width="3.625" style="34" customWidth="1"/>
    <col min="3360" max="3361" width="9" style="34"/>
    <col min="3362" max="3362" width="10.625" style="34" customWidth="1"/>
    <col min="3363" max="3364" width="3.625" style="34" customWidth="1"/>
    <col min="3365" max="3365" width="1.625" style="34" customWidth="1"/>
    <col min="3366" max="3367" width="3.625" style="34" customWidth="1"/>
    <col min="3368" max="3368" width="10.625" style="34" customWidth="1"/>
    <col min="3369" max="3369" width="9" style="34"/>
    <col min="3370" max="3370" width="10.625" style="34" customWidth="1"/>
    <col min="3371" max="3372" width="3.625" style="34" customWidth="1"/>
    <col min="3373" max="3373" width="1.625" style="34" customWidth="1"/>
    <col min="3374" max="3375" width="3.625" style="34" customWidth="1"/>
    <col min="3376" max="3376" width="10.625" style="34" customWidth="1"/>
    <col min="3377" max="3584" width="9" style="34"/>
    <col min="3585" max="3585" width="3.625" style="34" customWidth="1"/>
    <col min="3586" max="3586" width="10.625" style="34" customWidth="1"/>
    <col min="3587" max="3588" width="3.625" style="34" customWidth="1"/>
    <col min="3589" max="3589" width="1.625" style="34" customWidth="1"/>
    <col min="3590" max="3591" width="3.625" style="34" customWidth="1"/>
    <col min="3592" max="3592" width="10.625" style="34" customWidth="1"/>
    <col min="3593" max="3593" width="9" style="34"/>
    <col min="3594" max="3594" width="10.625" style="34" customWidth="1"/>
    <col min="3595" max="3596" width="3.625" style="34" customWidth="1"/>
    <col min="3597" max="3597" width="1.625" style="34" customWidth="1"/>
    <col min="3598" max="3599" width="3.625" style="34" customWidth="1"/>
    <col min="3600" max="3600" width="10.625" style="34" customWidth="1"/>
    <col min="3601" max="3601" width="9" style="34"/>
    <col min="3602" max="3602" width="10.625" style="34" customWidth="1"/>
    <col min="3603" max="3604" width="3.625" style="34" customWidth="1"/>
    <col min="3605" max="3605" width="1.625" style="34" customWidth="1"/>
    <col min="3606" max="3607" width="3.625" style="34" customWidth="1"/>
    <col min="3608" max="3610" width="10.625" style="34" customWidth="1"/>
    <col min="3611" max="3612" width="3.625" style="34" customWidth="1"/>
    <col min="3613" max="3613" width="2.25" style="34" bestFit="1" customWidth="1"/>
    <col min="3614" max="3615" width="3.625" style="34" customWidth="1"/>
    <col min="3616" max="3617" width="9" style="34"/>
    <col min="3618" max="3618" width="10.625" style="34" customWidth="1"/>
    <col min="3619" max="3620" width="3.625" style="34" customWidth="1"/>
    <col min="3621" max="3621" width="1.625" style="34" customWidth="1"/>
    <col min="3622" max="3623" width="3.625" style="34" customWidth="1"/>
    <col min="3624" max="3624" width="10.625" style="34" customWidth="1"/>
    <col min="3625" max="3625" width="9" style="34"/>
    <col min="3626" max="3626" width="10.625" style="34" customWidth="1"/>
    <col min="3627" max="3628" width="3.625" style="34" customWidth="1"/>
    <col min="3629" max="3629" width="1.625" style="34" customWidth="1"/>
    <col min="3630" max="3631" width="3.625" style="34" customWidth="1"/>
    <col min="3632" max="3632" width="10.625" style="34" customWidth="1"/>
    <col min="3633" max="3840" width="9" style="34"/>
    <col min="3841" max="3841" width="3.625" style="34" customWidth="1"/>
    <col min="3842" max="3842" width="10.625" style="34" customWidth="1"/>
    <col min="3843" max="3844" width="3.625" style="34" customWidth="1"/>
    <col min="3845" max="3845" width="1.625" style="34" customWidth="1"/>
    <col min="3846" max="3847" width="3.625" style="34" customWidth="1"/>
    <col min="3848" max="3848" width="10.625" style="34" customWidth="1"/>
    <col min="3849" max="3849" width="9" style="34"/>
    <col min="3850" max="3850" width="10.625" style="34" customWidth="1"/>
    <col min="3851" max="3852" width="3.625" style="34" customWidth="1"/>
    <col min="3853" max="3853" width="1.625" style="34" customWidth="1"/>
    <col min="3854" max="3855" width="3.625" style="34" customWidth="1"/>
    <col min="3856" max="3856" width="10.625" style="34" customWidth="1"/>
    <col min="3857" max="3857" width="9" style="34"/>
    <col min="3858" max="3858" width="10.625" style="34" customWidth="1"/>
    <col min="3859" max="3860" width="3.625" style="34" customWidth="1"/>
    <col min="3861" max="3861" width="1.625" style="34" customWidth="1"/>
    <col min="3862" max="3863" width="3.625" style="34" customWidth="1"/>
    <col min="3864" max="3866" width="10.625" style="34" customWidth="1"/>
    <col min="3867" max="3868" width="3.625" style="34" customWidth="1"/>
    <col min="3869" max="3869" width="2.25" style="34" bestFit="1" customWidth="1"/>
    <col min="3870" max="3871" width="3.625" style="34" customWidth="1"/>
    <col min="3872" max="3873" width="9" style="34"/>
    <col min="3874" max="3874" width="10.625" style="34" customWidth="1"/>
    <col min="3875" max="3876" width="3.625" style="34" customWidth="1"/>
    <col min="3877" max="3877" width="1.625" style="34" customWidth="1"/>
    <col min="3878" max="3879" width="3.625" style="34" customWidth="1"/>
    <col min="3880" max="3880" width="10.625" style="34" customWidth="1"/>
    <col min="3881" max="3881" width="9" style="34"/>
    <col min="3882" max="3882" width="10.625" style="34" customWidth="1"/>
    <col min="3883" max="3884" width="3.625" style="34" customWidth="1"/>
    <col min="3885" max="3885" width="1.625" style="34" customWidth="1"/>
    <col min="3886" max="3887" width="3.625" style="34" customWidth="1"/>
    <col min="3888" max="3888" width="10.625" style="34" customWidth="1"/>
    <col min="3889" max="4096" width="9" style="34"/>
    <col min="4097" max="4097" width="3.625" style="34" customWidth="1"/>
    <col min="4098" max="4098" width="10.625" style="34" customWidth="1"/>
    <col min="4099" max="4100" width="3.625" style="34" customWidth="1"/>
    <col min="4101" max="4101" width="1.625" style="34" customWidth="1"/>
    <col min="4102" max="4103" width="3.625" style="34" customWidth="1"/>
    <col min="4104" max="4104" width="10.625" style="34" customWidth="1"/>
    <col min="4105" max="4105" width="9" style="34"/>
    <col min="4106" max="4106" width="10.625" style="34" customWidth="1"/>
    <col min="4107" max="4108" width="3.625" style="34" customWidth="1"/>
    <col min="4109" max="4109" width="1.625" style="34" customWidth="1"/>
    <col min="4110" max="4111" width="3.625" style="34" customWidth="1"/>
    <col min="4112" max="4112" width="10.625" style="34" customWidth="1"/>
    <col min="4113" max="4113" width="9" style="34"/>
    <col min="4114" max="4114" width="10.625" style="34" customWidth="1"/>
    <col min="4115" max="4116" width="3.625" style="34" customWidth="1"/>
    <col min="4117" max="4117" width="1.625" style="34" customWidth="1"/>
    <col min="4118" max="4119" width="3.625" style="34" customWidth="1"/>
    <col min="4120" max="4122" width="10.625" style="34" customWidth="1"/>
    <col min="4123" max="4124" width="3.625" style="34" customWidth="1"/>
    <col min="4125" max="4125" width="2.25" style="34" bestFit="1" customWidth="1"/>
    <col min="4126" max="4127" width="3.625" style="34" customWidth="1"/>
    <col min="4128" max="4129" width="9" style="34"/>
    <col min="4130" max="4130" width="10.625" style="34" customWidth="1"/>
    <col min="4131" max="4132" width="3.625" style="34" customWidth="1"/>
    <col min="4133" max="4133" width="1.625" style="34" customWidth="1"/>
    <col min="4134" max="4135" width="3.625" style="34" customWidth="1"/>
    <col min="4136" max="4136" width="10.625" style="34" customWidth="1"/>
    <col min="4137" max="4137" width="9" style="34"/>
    <col min="4138" max="4138" width="10.625" style="34" customWidth="1"/>
    <col min="4139" max="4140" width="3.625" style="34" customWidth="1"/>
    <col min="4141" max="4141" width="1.625" style="34" customWidth="1"/>
    <col min="4142" max="4143" width="3.625" style="34" customWidth="1"/>
    <col min="4144" max="4144" width="10.625" style="34" customWidth="1"/>
    <col min="4145" max="4352" width="9" style="34"/>
    <col min="4353" max="4353" width="3.625" style="34" customWidth="1"/>
    <col min="4354" max="4354" width="10.625" style="34" customWidth="1"/>
    <col min="4355" max="4356" width="3.625" style="34" customWidth="1"/>
    <col min="4357" max="4357" width="1.625" style="34" customWidth="1"/>
    <col min="4358" max="4359" width="3.625" style="34" customWidth="1"/>
    <col min="4360" max="4360" width="10.625" style="34" customWidth="1"/>
    <col min="4361" max="4361" width="9" style="34"/>
    <col min="4362" max="4362" width="10.625" style="34" customWidth="1"/>
    <col min="4363" max="4364" width="3.625" style="34" customWidth="1"/>
    <col min="4365" max="4365" width="1.625" style="34" customWidth="1"/>
    <col min="4366" max="4367" width="3.625" style="34" customWidth="1"/>
    <col min="4368" max="4368" width="10.625" style="34" customWidth="1"/>
    <col min="4369" max="4369" width="9" style="34"/>
    <col min="4370" max="4370" width="10.625" style="34" customWidth="1"/>
    <col min="4371" max="4372" width="3.625" style="34" customWidth="1"/>
    <col min="4373" max="4373" width="1.625" style="34" customWidth="1"/>
    <col min="4374" max="4375" width="3.625" style="34" customWidth="1"/>
    <col min="4376" max="4378" width="10.625" style="34" customWidth="1"/>
    <col min="4379" max="4380" width="3.625" style="34" customWidth="1"/>
    <col min="4381" max="4381" width="2.25" style="34" bestFit="1" customWidth="1"/>
    <col min="4382" max="4383" width="3.625" style="34" customWidth="1"/>
    <col min="4384" max="4385" width="9" style="34"/>
    <col min="4386" max="4386" width="10.625" style="34" customWidth="1"/>
    <col min="4387" max="4388" width="3.625" style="34" customWidth="1"/>
    <col min="4389" max="4389" width="1.625" style="34" customWidth="1"/>
    <col min="4390" max="4391" width="3.625" style="34" customWidth="1"/>
    <col min="4392" max="4392" width="10.625" style="34" customWidth="1"/>
    <col min="4393" max="4393" width="9" style="34"/>
    <col min="4394" max="4394" width="10.625" style="34" customWidth="1"/>
    <col min="4395" max="4396" width="3.625" style="34" customWidth="1"/>
    <col min="4397" max="4397" width="1.625" style="34" customWidth="1"/>
    <col min="4398" max="4399" width="3.625" style="34" customWidth="1"/>
    <col min="4400" max="4400" width="10.625" style="34" customWidth="1"/>
    <col min="4401" max="4608" width="9" style="34"/>
    <col min="4609" max="4609" width="3.625" style="34" customWidth="1"/>
    <col min="4610" max="4610" width="10.625" style="34" customWidth="1"/>
    <col min="4611" max="4612" width="3.625" style="34" customWidth="1"/>
    <col min="4613" max="4613" width="1.625" style="34" customWidth="1"/>
    <col min="4614" max="4615" width="3.625" style="34" customWidth="1"/>
    <col min="4616" max="4616" width="10.625" style="34" customWidth="1"/>
    <col min="4617" max="4617" width="9" style="34"/>
    <col min="4618" max="4618" width="10.625" style="34" customWidth="1"/>
    <col min="4619" max="4620" width="3.625" style="34" customWidth="1"/>
    <col min="4621" max="4621" width="1.625" style="34" customWidth="1"/>
    <col min="4622" max="4623" width="3.625" style="34" customWidth="1"/>
    <col min="4624" max="4624" width="10.625" style="34" customWidth="1"/>
    <col min="4625" max="4625" width="9" style="34"/>
    <col min="4626" max="4626" width="10.625" style="34" customWidth="1"/>
    <col min="4627" max="4628" width="3.625" style="34" customWidth="1"/>
    <col min="4629" max="4629" width="1.625" style="34" customWidth="1"/>
    <col min="4630" max="4631" width="3.625" style="34" customWidth="1"/>
    <col min="4632" max="4634" width="10.625" style="34" customWidth="1"/>
    <col min="4635" max="4636" width="3.625" style="34" customWidth="1"/>
    <col min="4637" max="4637" width="2.25" style="34" bestFit="1" customWidth="1"/>
    <col min="4638" max="4639" width="3.625" style="34" customWidth="1"/>
    <col min="4640" max="4641" width="9" style="34"/>
    <col min="4642" max="4642" width="10.625" style="34" customWidth="1"/>
    <col min="4643" max="4644" width="3.625" style="34" customWidth="1"/>
    <col min="4645" max="4645" width="1.625" style="34" customWidth="1"/>
    <col min="4646" max="4647" width="3.625" style="34" customWidth="1"/>
    <col min="4648" max="4648" width="10.625" style="34" customWidth="1"/>
    <col min="4649" max="4649" width="9" style="34"/>
    <col min="4650" max="4650" width="10.625" style="34" customWidth="1"/>
    <col min="4651" max="4652" width="3.625" style="34" customWidth="1"/>
    <col min="4653" max="4653" width="1.625" style="34" customWidth="1"/>
    <col min="4654" max="4655" width="3.625" style="34" customWidth="1"/>
    <col min="4656" max="4656" width="10.625" style="34" customWidth="1"/>
    <col min="4657" max="4864" width="9" style="34"/>
    <col min="4865" max="4865" width="3.625" style="34" customWidth="1"/>
    <col min="4866" max="4866" width="10.625" style="34" customWidth="1"/>
    <col min="4867" max="4868" width="3.625" style="34" customWidth="1"/>
    <col min="4869" max="4869" width="1.625" style="34" customWidth="1"/>
    <col min="4870" max="4871" width="3.625" style="34" customWidth="1"/>
    <col min="4872" max="4872" width="10.625" style="34" customWidth="1"/>
    <col min="4873" max="4873" width="9" style="34"/>
    <col min="4874" max="4874" width="10.625" style="34" customWidth="1"/>
    <col min="4875" max="4876" width="3.625" style="34" customWidth="1"/>
    <col min="4877" max="4877" width="1.625" style="34" customWidth="1"/>
    <col min="4878" max="4879" width="3.625" style="34" customWidth="1"/>
    <col min="4880" max="4880" width="10.625" style="34" customWidth="1"/>
    <col min="4881" max="4881" width="9" style="34"/>
    <col min="4882" max="4882" width="10.625" style="34" customWidth="1"/>
    <col min="4883" max="4884" width="3.625" style="34" customWidth="1"/>
    <col min="4885" max="4885" width="1.625" style="34" customWidth="1"/>
    <col min="4886" max="4887" width="3.625" style="34" customWidth="1"/>
    <col min="4888" max="4890" width="10.625" style="34" customWidth="1"/>
    <col min="4891" max="4892" width="3.625" style="34" customWidth="1"/>
    <col min="4893" max="4893" width="2.25" style="34" bestFit="1" customWidth="1"/>
    <col min="4894" max="4895" width="3.625" style="34" customWidth="1"/>
    <col min="4896" max="4897" width="9" style="34"/>
    <col min="4898" max="4898" width="10.625" style="34" customWidth="1"/>
    <col min="4899" max="4900" width="3.625" style="34" customWidth="1"/>
    <col min="4901" max="4901" width="1.625" style="34" customWidth="1"/>
    <col min="4902" max="4903" width="3.625" style="34" customWidth="1"/>
    <col min="4904" max="4904" width="10.625" style="34" customWidth="1"/>
    <col min="4905" max="4905" width="9" style="34"/>
    <col min="4906" max="4906" width="10.625" style="34" customWidth="1"/>
    <col min="4907" max="4908" width="3.625" style="34" customWidth="1"/>
    <col min="4909" max="4909" width="1.625" style="34" customWidth="1"/>
    <col min="4910" max="4911" width="3.625" style="34" customWidth="1"/>
    <col min="4912" max="4912" width="10.625" style="34" customWidth="1"/>
    <col min="4913" max="5120" width="9" style="34"/>
    <col min="5121" max="5121" width="3.625" style="34" customWidth="1"/>
    <col min="5122" max="5122" width="10.625" style="34" customWidth="1"/>
    <col min="5123" max="5124" width="3.625" style="34" customWidth="1"/>
    <col min="5125" max="5125" width="1.625" style="34" customWidth="1"/>
    <col min="5126" max="5127" width="3.625" style="34" customWidth="1"/>
    <col min="5128" max="5128" width="10.625" style="34" customWidth="1"/>
    <col min="5129" max="5129" width="9" style="34"/>
    <col min="5130" max="5130" width="10.625" style="34" customWidth="1"/>
    <col min="5131" max="5132" width="3.625" style="34" customWidth="1"/>
    <col min="5133" max="5133" width="1.625" style="34" customWidth="1"/>
    <col min="5134" max="5135" width="3.625" style="34" customWidth="1"/>
    <col min="5136" max="5136" width="10.625" style="34" customWidth="1"/>
    <col min="5137" max="5137" width="9" style="34"/>
    <col min="5138" max="5138" width="10.625" style="34" customWidth="1"/>
    <col min="5139" max="5140" width="3.625" style="34" customWidth="1"/>
    <col min="5141" max="5141" width="1.625" style="34" customWidth="1"/>
    <col min="5142" max="5143" width="3.625" style="34" customWidth="1"/>
    <col min="5144" max="5146" width="10.625" style="34" customWidth="1"/>
    <col min="5147" max="5148" width="3.625" style="34" customWidth="1"/>
    <col min="5149" max="5149" width="2.25" style="34" bestFit="1" customWidth="1"/>
    <col min="5150" max="5151" width="3.625" style="34" customWidth="1"/>
    <col min="5152" max="5153" width="9" style="34"/>
    <col min="5154" max="5154" width="10.625" style="34" customWidth="1"/>
    <col min="5155" max="5156" width="3.625" style="34" customWidth="1"/>
    <col min="5157" max="5157" width="1.625" style="34" customWidth="1"/>
    <col min="5158" max="5159" width="3.625" style="34" customWidth="1"/>
    <col min="5160" max="5160" width="10.625" style="34" customWidth="1"/>
    <col min="5161" max="5161" width="9" style="34"/>
    <col min="5162" max="5162" width="10.625" style="34" customWidth="1"/>
    <col min="5163" max="5164" width="3.625" style="34" customWidth="1"/>
    <col min="5165" max="5165" width="1.625" style="34" customWidth="1"/>
    <col min="5166" max="5167" width="3.625" style="34" customWidth="1"/>
    <col min="5168" max="5168" width="10.625" style="34" customWidth="1"/>
    <col min="5169" max="5376" width="9" style="34"/>
    <col min="5377" max="5377" width="3.625" style="34" customWidth="1"/>
    <col min="5378" max="5378" width="10.625" style="34" customWidth="1"/>
    <col min="5379" max="5380" width="3.625" style="34" customWidth="1"/>
    <col min="5381" max="5381" width="1.625" style="34" customWidth="1"/>
    <col min="5382" max="5383" width="3.625" style="34" customWidth="1"/>
    <col min="5384" max="5384" width="10.625" style="34" customWidth="1"/>
    <col min="5385" max="5385" width="9" style="34"/>
    <col min="5386" max="5386" width="10.625" style="34" customWidth="1"/>
    <col min="5387" max="5388" width="3.625" style="34" customWidth="1"/>
    <col min="5389" max="5389" width="1.625" style="34" customWidth="1"/>
    <col min="5390" max="5391" width="3.625" style="34" customWidth="1"/>
    <col min="5392" max="5392" width="10.625" style="34" customWidth="1"/>
    <col min="5393" max="5393" width="9" style="34"/>
    <col min="5394" max="5394" width="10.625" style="34" customWidth="1"/>
    <col min="5395" max="5396" width="3.625" style="34" customWidth="1"/>
    <col min="5397" max="5397" width="1.625" style="34" customWidth="1"/>
    <col min="5398" max="5399" width="3.625" style="34" customWidth="1"/>
    <col min="5400" max="5402" width="10.625" style="34" customWidth="1"/>
    <col min="5403" max="5404" width="3.625" style="34" customWidth="1"/>
    <col min="5405" max="5405" width="2.25" style="34" bestFit="1" customWidth="1"/>
    <col min="5406" max="5407" width="3.625" style="34" customWidth="1"/>
    <col min="5408" max="5409" width="9" style="34"/>
    <col min="5410" max="5410" width="10.625" style="34" customWidth="1"/>
    <col min="5411" max="5412" width="3.625" style="34" customWidth="1"/>
    <col min="5413" max="5413" width="1.625" style="34" customWidth="1"/>
    <col min="5414" max="5415" width="3.625" style="34" customWidth="1"/>
    <col min="5416" max="5416" width="10.625" style="34" customWidth="1"/>
    <col min="5417" max="5417" width="9" style="34"/>
    <col min="5418" max="5418" width="10.625" style="34" customWidth="1"/>
    <col min="5419" max="5420" width="3.625" style="34" customWidth="1"/>
    <col min="5421" max="5421" width="1.625" style="34" customWidth="1"/>
    <col min="5422" max="5423" width="3.625" style="34" customWidth="1"/>
    <col min="5424" max="5424" width="10.625" style="34" customWidth="1"/>
    <col min="5425" max="5632" width="9" style="34"/>
    <col min="5633" max="5633" width="3.625" style="34" customWidth="1"/>
    <col min="5634" max="5634" width="10.625" style="34" customWidth="1"/>
    <col min="5635" max="5636" width="3.625" style="34" customWidth="1"/>
    <col min="5637" max="5637" width="1.625" style="34" customWidth="1"/>
    <col min="5638" max="5639" width="3.625" style="34" customWidth="1"/>
    <col min="5640" max="5640" width="10.625" style="34" customWidth="1"/>
    <col min="5641" max="5641" width="9" style="34"/>
    <col min="5642" max="5642" width="10.625" style="34" customWidth="1"/>
    <col min="5643" max="5644" width="3.625" style="34" customWidth="1"/>
    <col min="5645" max="5645" width="1.625" style="34" customWidth="1"/>
    <col min="5646" max="5647" width="3.625" style="34" customWidth="1"/>
    <col min="5648" max="5648" width="10.625" style="34" customWidth="1"/>
    <col min="5649" max="5649" width="9" style="34"/>
    <col min="5650" max="5650" width="10.625" style="34" customWidth="1"/>
    <col min="5651" max="5652" width="3.625" style="34" customWidth="1"/>
    <col min="5653" max="5653" width="1.625" style="34" customWidth="1"/>
    <col min="5654" max="5655" width="3.625" style="34" customWidth="1"/>
    <col min="5656" max="5658" width="10.625" style="34" customWidth="1"/>
    <col min="5659" max="5660" width="3.625" style="34" customWidth="1"/>
    <col min="5661" max="5661" width="2.25" style="34" bestFit="1" customWidth="1"/>
    <col min="5662" max="5663" width="3.625" style="34" customWidth="1"/>
    <col min="5664" max="5665" width="9" style="34"/>
    <col min="5666" max="5666" width="10.625" style="34" customWidth="1"/>
    <col min="5667" max="5668" width="3.625" style="34" customWidth="1"/>
    <col min="5669" max="5669" width="1.625" style="34" customWidth="1"/>
    <col min="5670" max="5671" width="3.625" style="34" customWidth="1"/>
    <col min="5672" max="5672" width="10.625" style="34" customWidth="1"/>
    <col min="5673" max="5673" width="9" style="34"/>
    <col min="5674" max="5674" width="10.625" style="34" customWidth="1"/>
    <col min="5675" max="5676" width="3.625" style="34" customWidth="1"/>
    <col min="5677" max="5677" width="1.625" style="34" customWidth="1"/>
    <col min="5678" max="5679" width="3.625" style="34" customWidth="1"/>
    <col min="5680" max="5680" width="10.625" style="34" customWidth="1"/>
    <col min="5681" max="5888" width="9" style="34"/>
    <col min="5889" max="5889" width="3.625" style="34" customWidth="1"/>
    <col min="5890" max="5890" width="10.625" style="34" customWidth="1"/>
    <col min="5891" max="5892" width="3.625" style="34" customWidth="1"/>
    <col min="5893" max="5893" width="1.625" style="34" customWidth="1"/>
    <col min="5894" max="5895" width="3.625" style="34" customWidth="1"/>
    <col min="5896" max="5896" width="10.625" style="34" customWidth="1"/>
    <col min="5897" max="5897" width="9" style="34"/>
    <col min="5898" max="5898" width="10.625" style="34" customWidth="1"/>
    <col min="5899" max="5900" width="3.625" style="34" customWidth="1"/>
    <col min="5901" max="5901" width="1.625" style="34" customWidth="1"/>
    <col min="5902" max="5903" width="3.625" style="34" customWidth="1"/>
    <col min="5904" max="5904" width="10.625" style="34" customWidth="1"/>
    <col min="5905" max="5905" width="9" style="34"/>
    <col min="5906" max="5906" width="10.625" style="34" customWidth="1"/>
    <col min="5907" max="5908" width="3.625" style="34" customWidth="1"/>
    <col min="5909" max="5909" width="1.625" style="34" customWidth="1"/>
    <col min="5910" max="5911" width="3.625" style="34" customWidth="1"/>
    <col min="5912" max="5914" width="10.625" style="34" customWidth="1"/>
    <col min="5915" max="5916" width="3.625" style="34" customWidth="1"/>
    <col min="5917" max="5917" width="2.25" style="34" bestFit="1" customWidth="1"/>
    <col min="5918" max="5919" width="3.625" style="34" customWidth="1"/>
    <col min="5920" max="5921" width="9" style="34"/>
    <col min="5922" max="5922" width="10.625" style="34" customWidth="1"/>
    <col min="5923" max="5924" width="3.625" style="34" customWidth="1"/>
    <col min="5925" max="5925" width="1.625" style="34" customWidth="1"/>
    <col min="5926" max="5927" width="3.625" style="34" customWidth="1"/>
    <col min="5928" max="5928" width="10.625" style="34" customWidth="1"/>
    <col min="5929" max="5929" width="9" style="34"/>
    <col min="5930" max="5930" width="10.625" style="34" customWidth="1"/>
    <col min="5931" max="5932" width="3.625" style="34" customWidth="1"/>
    <col min="5933" max="5933" width="1.625" style="34" customWidth="1"/>
    <col min="5934" max="5935" width="3.625" style="34" customWidth="1"/>
    <col min="5936" max="5936" width="10.625" style="34" customWidth="1"/>
    <col min="5937" max="6144" width="9" style="34"/>
    <col min="6145" max="6145" width="3.625" style="34" customWidth="1"/>
    <col min="6146" max="6146" width="10.625" style="34" customWidth="1"/>
    <col min="6147" max="6148" width="3.625" style="34" customWidth="1"/>
    <col min="6149" max="6149" width="1.625" style="34" customWidth="1"/>
    <col min="6150" max="6151" width="3.625" style="34" customWidth="1"/>
    <col min="6152" max="6152" width="10.625" style="34" customWidth="1"/>
    <col min="6153" max="6153" width="9" style="34"/>
    <col min="6154" max="6154" width="10.625" style="34" customWidth="1"/>
    <col min="6155" max="6156" width="3.625" style="34" customWidth="1"/>
    <col min="6157" max="6157" width="1.625" style="34" customWidth="1"/>
    <col min="6158" max="6159" width="3.625" style="34" customWidth="1"/>
    <col min="6160" max="6160" width="10.625" style="34" customWidth="1"/>
    <col min="6161" max="6161" width="9" style="34"/>
    <col min="6162" max="6162" width="10.625" style="34" customWidth="1"/>
    <col min="6163" max="6164" width="3.625" style="34" customWidth="1"/>
    <col min="6165" max="6165" width="1.625" style="34" customWidth="1"/>
    <col min="6166" max="6167" width="3.625" style="34" customWidth="1"/>
    <col min="6168" max="6170" width="10.625" style="34" customWidth="1"/>
    <col min="6171" max="6172" width="3.625" style="34" customWidth="1"/>
    <col min="6173" max="6173" width="2.25" style="34" bestFit="1" customWidth="1"/>
    <col min="6174" max="6175" width="3.625" style="34" customWidth="1"/>
    <col min="6176" max="6177" width="9" style="34"/>
    <col min="6178" max="6178" width="10.625" style="34" customWidth="1"/>
    <col min="6179" max="6180" width="3.625" style="34" customWidth="1"/>
    <col min="6181" max="6181" width="1.625" style="34" customWidth="1"/>
    <col min="6182" max="6183" width="3.625" style="34" customWidth="1"/>
    <col min="6184" max="6184" width="10.625" style="34" customWidth="1"/>
    <col min="6185" max="6185" width="9" style="34"/>
    <col min="6186" max="6186" width="10.625" style="34" customWidth="1"/>
    <col min="6187" max="6188" width="3.625" style="34" customWidth="1"/>
    <col min="6189" max="6189" width="1.625" style="34" customWidth="1"/>
    <col min="6190" max="6191" width="3.625" style="34" customWidth="1"/>
    <col min="6192" max="6192" width="10.625" style="34" customWidth="1"/>
    <col min="6193" max="6400" width="9" style="34"/>
    <col min="6401" max="6401" width="3.625" style="34" customWidth="1"/>
    <col min="6402" max="6402" width="10.625" style="34" customWidth="1"/>
    <col min="6403" max="6404" width="3.625" style="34" customWidth="1"/>
    <col min="6405" max="6405" width="1.625" style="34" customWidth="1"/>
    <col min="6406" max="6407" width="3.625" style="34" customWidth="1"/>
    <col min="6408" max="6408" width="10.625" style="34" customWidth="1"/>
    <col min="6409" max="6409" width="9" style="34"/>
    <col min="6410" max="6410" width="10.625" style="34" customWidth="1"/>
    <col min="6411" max="6412" width="3.625" style="34" customWidth="1"/>
    <col min="6413" max="6413" width="1.625" style="34" customWidth="1"/>
    <col min="6414" max="6415" width="3.625" style="34" customWidth="1"/>
    <col min="6416" max="6416" width="10.625" style="34" customWidth="1"/>
    <col min="6417" max="6417" width="9" style="34"/>
    <col min="6418" max="6418" width="10.625" style="34" customWidth="1"/>
    <col min="6419" max="6420" width="3.625" style="34" customWidth="1"/>
    <col min="6421" max="6421" width="1.625" style="34" customWidth="1"/>
    <col min="6422" max="6423" width="3.625" style="34" customWidth="1"/>
    <col min="6424" max="6426" width="10.625" style="34" customWidth="1"/>
    <col min="6427" max="6428" width="3.625" style="34" customWidth="1"/>
    <col min="6429" max="6429" width="2.25" style="34" bestFit="1" customWidth="1"/>
    <col min="6430" max="6431" width="3.625" style="34" customWidth="1"/>
    <col min="6432" max="6433" width="9" style="34"/>
    <col min="6434" max="6434" width="10.625" style="34" customWidth="1"/>
    <col min="6435" max="6436" width="3.625" style="34" customWidth="1"/>
    <col min="6437" max="6437" width="1.625" style="34" customWidth="1"/>
    <col min="6438" max="6439" width="3.625" style="34" customWidth="1"/>
    <col min="6440" max="6440" width="10.625" style="34" customWidth="1"/>
    <col min="6441" max="6441" width="9" style="34"/>
    <col min="6442" max="6442" width="10.625" style="34" customWidth="1"/>
    <col min="6443" max="6444" width="3.625" style="34" customWidth="1"/>
    <col min="6445" max="6445" width="1.625" style="34" customWidth="1"/>
    <col min="6446" max="6447" width="3.625" style="34" customWidth="1"/>
    <col min="6448" max="6448" width="10.625" style="34" customWidth="1"/>
    <col min="6449" max="6656" width="9" style="34"/>
    <col min="6657" max="6657" width="3.625" style="34" customWidth="1"/>
    <col min="6658" max="6658" width="10.625" style="34" customWidth="1"/>
    <col min="6659" max="6660" width="3.625" style="34" customWidth="1"/>
    <col min="6661" max="6661" width="1.625" style="34" customWidth="1"/>
    <col min="6662" max="6663" width="3.625" style="34" customWidth="1"/>
    <col min="6664" max="6664" width="10.625" style="34" customWidth="1"/>
    <col min="6665" max="6665" width="9" style="34"/>
    <col min="6666" max="6666" width="10.625" style="34" customWidth="1"/>
    <col min="6667" max="6668" width="3.625" style="34" customWidth="1"/>
    <col min="6669" max="6669" width="1.625" style="34" customWidth="1"/>
    <col min="6670" max="6671" width="3.625" style="34" customWidth="1"/>
    <col min="6672" max="6672" width="10.625" style="34" customWidth="1"/>
    <col min="6673" max="6673" width="9" style="34"/>
    <col min="6674" max="6674" width="10.625" style="34" customWidth="1"/>
    <col min="6675" max="6676" width="3.625" style="34" customWidth="1"/>
    <col min="6677" max="6677" width="1.625" style="34" customWidth="1"/>
    <col min="6678" max="6679" width="3.625" style="34" customWidth="1"/>
    <col min="6680" max="6682" width="10.625" style="34" customWidth="1"/>
    <col min="6683" max="6684" width="3.625" style="34" customWidth="1"/>
    <col min="6685" max="6685" width="2.25" style="34" bestFit="1" customWidth="1"/>
    <col min="6686" max="6687" width="3.625" style="34" customWidth="1"/>
    <col min="6688" max="6689" width="9" style="34"/>
    <col min="6690" max="6690" width="10.625" style="34" customWidth="1"/>
    <col min="6691" max="6692" width="3.625" style="34" customWidth="1"/>
    <col min="6693" max="6693" width="1.625" style="34" customWidth="1"/>
    <col min="6694" max="6695" width="3.625" style="34" customWidth="1"/>
    <col min="6696" max="6696" width="10.625" style="34" customWidth="1"/>
    <col min="6697" max="6697" width="9" style="34"/>
    <col min="6698" max="6698" width="10.625" style="34" customWidth="1"/>
    <col min="6699" max="6700" width="3.625" style="34" customWidth="1"/>
    <col min="6701" max="6701" width="1.625" style="34" customWidth="1"/>
    <col min="6702" max="6703" width="3.625" style="34" customWidth="1"/>
    <col min="6704" max="6704" width="10.625" style="34" customWidth="1"/>
    <col min="6705" max="6912" width="9" style="34"/>
    <col min="6913" max="6913" width="3.625" style="34" customWidth="1"/>
    <col min="6914" max="6914" width="10.625" style="34" customWidth="1"/>
    <col min="6915" max="6916" width="3.625" style="34" customWidth="1"/>
    <col min="6917" max="6917" width="1.625" style="34" customWidth="1"/>
    <col min="6918" max="6919" width="3.625" style="34" customWidth="1"/>
    <col min="6920" max="6920" width="10.625" style="34" customWidth="1"/>
    <col min="6921" max="6921" width="9" style="34"/>
    <col min="6922" max="6922" width="10.625" style="34" customWidth="1"/>
    <col min="6923" max="6924" width="3.625" style="34" customWidth="1"/>
    <col min="6925" max="6925" width="1.625" style="34" customWidth="1"/>
    <col min="6926" max="6927" width="3.625" style="34" customWidth="1"/>
    <col min="6928" max="6928" width="10.625" style="34" customWidth="1"/>
    <col min="6929" max="6929" width="9" style="34"/>
    <col min="6930" max="6930" width="10.625" style="34" customWidth="1"/>
    <col min="6931" max="6932" width="3.625" style="34" customWidth="1"/>
    <col min="6933" max="6933" width="1.625" style="34" customWidth="1"/>
    <col min="6934" max="6935" width="3.625" style="34" customWidth="1"/>
    <col min="6936" max="6938" width="10.625" style="34" customWidth="1"/>
    <col min="6939" max="6940" width="3.625" style="34" customWidth="1"/>
    <col min="6941" max="6941" width="2.25" style="34" bestFit="1" customWidth="1"/>
    <col min="6942" max="6943" width="3.625" style="34" customWidth="1"/>
    <col min="6944" max="6945" width="9" style="34"/>
    <col min="6946" max="6946" width="10.625" style="34" customWidth="1"/>
    <col min="6947" max="6948" width="3.625" style="34" customWidth="1"/>
    <col min="6949" max="6949" width="1.625" style="34" customWidth="1"/>
    <col min="6950" max="6951" width="3.625" style="34" customWidth="1"/>
    <col min="6952" max="6952" width="10.625" style="34" customWidth="1"/>
    <col min="6953" max="6953" width="9" style="34"/>
    <col min="6954" max="6954" width="10.625" style="34" customWidth="1"/>
    <col min="6955" max="6956" width="3.625" style="34" customWidth="1"/>
    <col min="6957" max="6957" width="1.625" style="34" customWidth="1"/>
    <col min="6958" max="6959" width="3.625" style="34" customWidth="1"/>
    <col min="6960" max="6960" width="10.625" style="34" customWidth="1"/>
    <col min="6961" max="7168" width="9" style="34"/>
    <col min="7169" max="7169" width="3.625" style="34" customWidth="1"/>
    <col min="7170" max="7170" width="10.625" style="34" customWidth="1"/>
    <col min="7171" max="7172" width="3.625" style="34" customWidth="1"/>
    <col min="7173" max="7173" width="1.625" style="34" customWidth="1"/>
    <col min="7174" max="7175" width="3.625" style="34" customWidth="1"/>
    <col min="7176" max="7176" width="10.625" style="34" customWidth="1"/>
    <col min="7177" max="7177" width="9" style="34"/>
    <col min="7178" max="7178" width="10.625" style="34" customWidth="1"/>
    <col min="7179" max="7180" width="3.625" style="34" customWidth="1"/>
    <col min="7181" max="7181" width="1.625" style="34" customWidth="1"/>
    <col min="7182" max="7183" width="3.625" style="34" customWidth="1"/>
    <col min="7184" max="7184" width="10.625" style="34" customWidth="1"/>
    <col min="7185" max="7185" width="9" style="34"/>
    <col min="7186" max="7186" width="10.625" style="34" customWidth="1"/>
    <col min="7187" max="7188" width="3.625" style="34" customWidth="1"/>
    <col min="7189" max="7189" width="1.625" style="34" customWidth="1"/>
    <col min="7190" max="7191" width="3.625" style="34" customWidth="1"/>
    <col min="7192" max="7194" width="10.625" style="34" customWidth="1"/>
    <col min="7195" max="7196" width="3.625" style="34" customWidth="1"/>
    <col min="7197" max="7197" width="2.25" style="34" bestFit="1" customWidth="1"/>
    <col min="7198" max="7199" width="3.625" style="34" customWidth="1"/>
    <col min="7200" max="7201" width="9" style="34"/>
    <col min="7202" max="7202" width="10.625" style="34" customWidth="1"/>
    <col min="7203" max="7204" width="3.625" style="34" customWidth="1"/>
    <col min="7205" max="7205" width="1.625" style="34" customWidth="1"/>
    <col min="7206" max="7207" width="3.625" style="34" customWidth="1"/>
    <col min="7208" max="7208" width="10.625" style="34" customWidth="1"/>
    <col min="7209" max="7209" width="9" style="34"/>
    <col min="7210" max="7210" width="10.625" style="34" customWidth="1"/>
    <col min="7211" max="7212" width="3.625" style="34" customWidth="1"/>
    <col min="7213" max="7213" width="1.625" style="34" customWidth="1"/>
    <col min="7214" max="7215" width="3.625" style="34" customWidth="1"/>
    <col min="7216" max="7216" width="10.625" style="34" customWidth="1"/>
    <col min="7217" max="7424" width="9" style="34"/>
    <col min="7425" max="7425" width="3.625" style="34" customWidth="1"/>
    <col min="7426" max="7426" width="10.625" style="34" customWidth="1"/>
    <col min="7427" max="7428" width="3.625" style="34" customWidth="1"/>
    <col min="7429" max="7429" width="1.625" style="34" customWidth="1"/>
    <col min="7430" max="7431" width="3.625" style="34" customWidth="1"/>
    <col min="7432" max="7432" width="10.625" style="34" customWidth="1"/>
    <col min="7433" max="7433" width="9" style="34"/>
    <col min="7434" max="7434" width="10.625" style="34" customWidth="1"/>
    <col min="7435" max="7436" width="3.625" style="34" customWidth="1"/>
    <col min="7437" max="7437" width="1.625" style="34" customWidth="1"/>
    <col min="7438" max="7439" width="3.625" style="34" customWidth="1"/>
    <col min="7440" max="7440" width="10.625" style="34" customWidth="1"/>
    <col min="7441" max="7441" width="9" style="34"/>
    <col min="7442" max="7442" width="10.625" style="34" customWidth="1"/>
    <col min="7443" max="7444" width="3.625" style="34" customWidth="1"/>
    <col min="7445" max="7445" width="1.625" style="34" customWidth="1"/>
    <col min="7446" max="7447" width="3.625" style="34" customWidth="1"/>
    <col min="7448" max="7450" width="10.625" style="34" customWidth="1"/>
    <col min="7451" max="7452" width="3.625" style="34" customWidth="1"/>
    <col min="7453" max="7453" width="2.25" style="34" bestFit="1" customWidth="1"/>
    <col min="7454" max="7455" width="3.625" style="34" customWidth="1"/>
    <col min="7456" max="7457" width="9" style="34"/>
    <col min="7458" max="7458" width="10.625" style="34" customWidth="1"/>
    <col min="7459" max="7460" width="3.625" style="34" customWidth="1"/>
    <col min="7461" max="7461" width="1.625" style="34" customWidth="1"/>
    <col min="7462" max="7463" width="3.625" style="34" customWidth="1"/>
    <col min="7464" max="7464" width="10.625" style="34" customWidth="1"/>
    <col min="7465" max="7465" width="9" style="34"/>
    <col min="7466" max="7466" width="10.625" style="34" customWidth="1"/>
    <col min="7467" max="7468" width="3.625" style="34" customWidth="1"/>
    <col min="7469" max="7469" width="1.625" style="34" customWidth="1"/>
    <col min="7470" max="7471" width="3.625" style="34" customWidth="1"/>
    <col min="7472" max="7472" width="10.625" style="34" customWidth="1"/>
    <col min="7473" max="7680" width="9" style="34"/>
    <col min="7681" max="7681" width="3.625" style="34" customWidth="1"/>
    <col min="7682" max="7682" width="10.625" style="34" customWidth="1"/>
    <col min="7683" max="7684" width="3.625" style="34" customWidth="1"/>
    <col min="7685" max="7685" width="1.625" style="34" customWidth="1"/>
    <col min="7686" max="7687" width="3.625" style="34" customWidth="1"/>
    <col min="7688" max="7688" width="10.625" style="34" customWidth="1"/>
    <col min="7689" max="7689" width="9" style="34"/>
    <col min="7690" max="7690" width="10.625" style="34" customWidth="1"/>
    <col min="7691" max="7692" width="3.625" style="34" customWidth="1"/>
    <col min="7693" max="7693" width="1.625" style="34" customWidth="1"/>
    <col min="7694" max="7695" width="3.625" style="34" customWidth="1"/>
    <col min="7696" max="7696" width="10.625" style="34" customWidth="1"/>
    <col min="7697" max="7697" width="9" style="34"/>
    <col min="7698" max="7698" width="10.625" style="34" customWidth="1"/>
    <col min="7699" max="7700" width="3.625" style="34" customWidth="1"/>
    <col min="7701" max="7701" width="1.625" style="34" customWidth="1"/>
    <col min="7702" max="7703" width="3.625" style="34" customWidth="1"/>
    <col min="7704" max="7706" width="10.625" style="34" customWidth="1"/>
    <col min="7707" max="7708" width="3.625" style="34" customWidth="1"/>
    <col min="7709" max="7709" width="2.25" style="34" bestFit="1" customWidth="1"/>
    <col min="7710" max="7711" width="3.625" style="34" customWidth="1"/>
    <col min="7712" max="7713" width="9" style="34"/>
    <col min="7714" max="7714" width="10.625" style="34" customWidth="1"/>
    <col min="7715" max="7716" width="3.625" style="34" customWidth="1"/>
    <col min="7717" max="7717" width="1.625" style="34" customWidth="1"/>
    <col min="7718" max="7719" width="3.625" style="34" customWidth="1"/>
    <col min="7720" max="7720" width="10.625" style="34" customWidth="1"/>
    <col min="7721" max="7721" width="9" style="34"/>
    <col min="7722" max="7722" width="10.625" style="34" customWidth="1"/>
    <col min="7723" max="7724" width="3.625" style="34" customWidth="1"/>
    <col min="7725" max="7725" width="1.625" style="34" customWidth="1"/>
    <col min="7726" max="7727" width="3.625" style="34" customWidth="1"/>
    <col min="7728" max="7728" width="10.625" style="34" customWidth="1"/>
    <col min="7729" max="7936" width="9" style="34"/>
    <col min="7937" max="7937" width="3.625" style="34" customWidth="1"/>
    <col min="7938" max="7938" width="10.625" style="34" customWidth="1"/>
    <col min="7939" max="7940" width="3.625" style="34" customWidth="1"/>
    <col min="7941" max="7941" width="1.625" style="34" customWidth="1"/>
    <col min="7942" max="7943" width="3.625" style="34" customWidth="1"/>
    <col min="7944" max="7944" width="10.625" style="34" customWidth="1"/>
    <col min="7945" max="7945" width="9" style="34"/>
    <col min="7946" max="7946" width="10.625" style="34" customWidth="1"/>
    <col min="7947" max="7948" width="3.625" style="34" customWidth="1"/>
    <col min="7949" max="7949" width="1.625" style="34" customWidth="1"/>
    <col min="7950" max="7951" width="3.625" style="34" customWidth="1"/>
    <col min="7952" max="7952" width="10.625" style="34" customWidth="1"/>
    <col min="7953" max="7953" width="9" style="34"/>
    <col min="7954" max="7954" width="10.625" style="34" customWidth="1"/>
    <col min="7955" max="7956" width="3.625" style="34" customWidth="1"/>
    <col min="7957" max="7957" width="1.625" style="34" customWidth="1"/>
    <col min="7958" max="7959" width="3.625" style="34" customWidth="1"/>
    <col min="7960" max="7962" width="10.625" style="34" customWidth="1"/>
    <col min="7963" max="7964" width="3.625" style="34" customWidth="1"/>
    <col min="7965" max="7965" width="2.25" style="34" bestFit="1" customWidth="1"/>
    <col min="7966" max="7967" width="3.625" style="34" customWidth="1"/>
    <col min="7968" max="7969" width="9" style="34"/>
    <col min="7970" max="7970" width="10.625" style="34" customWidth="1"/>
    <col min="7971" max="7972" width="3.625" style="34" customWidth="1"/>
    <col min="7973" max="7973" width="1.625" style="34" customWidth="1"/>
    <col min="7974" max="7975" width="3.625" style="34" customWidth="1"/>
    <col min="7976" max="7976" width="10.625" style="34" customWidth="1"/>
    <col min="7977" max="7977" width="9" style="34"/>
    <col min="7978" max="7978" width="10.625" style="34" customWidth="1"/>
    <col min="7979" max="7980" width="3.625" style="34" customWidth="1"/>
    <col min="7981" max="7981" width="1.625" style="34" customWidth="1"/>
    <col min="7982" max="7983" width="3.625" style="34" customWidth="1"/>
    <col min="7984" max="7984" width="10.625" style="34" customWidth="1"/>
    <col min="7985" max="8192" width="9" style="34"/>
    <col min="8193" max="8193" width="3.625" style="34" customWidth="1"/>
    <col min="8194" max="8194" width="10.625" style="34" customWidth="1"/>
    <col min="8195" max="8196" width="3.625" style="34" customWidth="1"/>
    <col min="8197" max="8197" width="1.625" style="34" customWidth="1"/>
    <col min="8198" max="8199" width="3.625" style="34" customWidth="1"/>
    <col min="8200" max="8200" width="10.625" style="34" customWidth="1"/>
    <col min="8201" max="8201" width="9" style="34"/>
    <col min="8202" max="8202" width="10.625" style="34" customWidth="1"/>
    <col min="8203" max="8204" width="3.625" style="34" customWidth="1"/>
    <col min="8205" max="8205" width="1.625" style="34" customWidth="1"/>
    <col min="8206" max="8207" width="3.625" style="34" customWidth="1"/>
    <col min="8208" max="8208" width="10.625" style="34" customWidth="1"/>
    <col min="8209" max="8209" width="9" style="34"/>
    <col min="8210" max="8210" width="10.625" style="34" customWidth="1"/>
    <col min="8211" max="8212" width="3.625" style="34" customWidth="1"/>
    <col min="8213" max="8213" width="1.625" style="34" customWidth="1"/>
    <col min="8214" max="8215" width="3.625" style="34" customWidth="1"/>
    <col min="8216" max="8218" width="10.625" style="34" customWidth="1"/>
    <col min="8219" max="8220" width="3.625" style="34" customWidth="1"/>
    <col min="8221" max="8221" width="2.25" style="34" bestFit="1" customWidth="1"/>
    <col min="8222" max="8223" width="3.625" style="34" customWidth="1"/>
    <col min="8224" max="8225" width="9" style="34"/>
    <col min="8226" max="8226" width="10.625" style="34" customWidth="1"/>
    <col min="8227" max="8228" width="3.625" style="34" customWidth="1"/>
    <col min="8229" max="8229" width="1.625" style="34" customWidth="1"/>
    <col min="8230" max="8231" width="3.625" style="34" customWidth="1"/>
    <col min="8232" max="8232" width="10.625" style="34" customWidth="1"/>
    <col min="8233" max="8233" width="9" style="34"/>
    <col min="8234" max="8234" width="10.625" style="34" customWidth="1"/>
    <col min="8235" max="8236" width="3.625" style="34" customWidth="1"/>
    <col min="8237" max="8237" width="1.625" style="34" customWidth="1"/>
    <col min="8238" max="8239" width="3.625" style="34" customWidth="1"/>
    <col min="8240" max="8240" width="10.625" style="34" customWidth="1"/>
    <col min="8241" max="8448" width="9" style="34"/>
    <col min="8449" max="8449" width="3.625" style="34" customWidth="1"/>
    <col min="8450" max="8450" width="10.625" style="34" customWidth="1"/>
    <col min="8451" max="8452" width="3.625" style="34" customWidth="1"/>
    <col min="8453" max="8453" width="1.625" style="34" customWidth="1"/>
    <col min="8454" max="8455" width="3.625" style="34" customWidth="1"/>
    <col min="8456" max="8456" width="10.625" style="34" customWidth="1"/>
    <col min="8457" max="8457" width="9" style="34"/>
    <col min="8458" max="8458" width="10.625" style="34" customWidth="1"/>
    <col min="8459" max="8460" width="3.625" style="34" customWidth="1"/>
    <col min="8461" max="8461" width="1.625" style="34" customWidth="1"/>
    <col min="8462" max="8463" width="3.625" style="34" customWidth="1"/>
    <col min="8464" max="8464" width="10.625" style="34" customWidth="1"/>
    <col min="8465" max="8465" width="9" style="34"/>
    <col min="8466" max="8466" width="10.625" style="34" customWidth="1"/>
    <col min="8467" max="8468" width="3.625" style="34" customWidth="1"/>
    <col min="8469" max="8469" width="1.625" style="34" customWidth="1"/>
    <col min="8470" max="8471" width="3.625" style="34" customWidth="1"/>
    <col min="8472" max="8474" width="10.625" style="34" customWidth="1"/>
    <col min="8475" max="8476" width="3.625" style="34" customWidth="1"/>
    <col min="8477" max="8477" width="2.25" style="34" bestFit="1" customWidth="1"/>
    <col min="8478" max="8479" width="3.625" style="34" customWidth="1"/>
    <col min="8480" max="8481" width="9" style="34"/>
    <col min="8482" max="8482" width="10.625" style="34" customWidth="1"/>
    <col min="8483" max="8484" width="3.625" style="34" customWidth="1"/>
    <col min="8485" max="8485" width="1.625" style="34" customWidth="1"/>
    <col min="8486" max="8487" width="3.625" style="34" customWidth="1"/>
    <col min="8488" max="8488" width="10.625" style="34" customWidth="1"/>
    <col min="8489" max="8489" width="9" style="34"/>
    <col min="8490" max="8490" width="10.625" style="34" customWidth="1"/>
    <col min="8491" max="8492" width="3.625" style="34" customWidth="1"/>
    <col min="8493" max="8493" width="1.625" style="34" customWidth="1"/>
    <col min="8494" max="8495" width="3.625" style="34" customWidth="1"/>
    <col min="8496" max="8496" width="10.625" style="34" customWidth="1"/>
    <col min="8497" max="8704" width="9" style="34"/>
    <col min="8705" max="8705" width="3.625" style="34" customWidth="1"/>
    <col min="8706" max="8706" width="10.625" style="34" customWidth="1"/>
    <col min="8707" max="8708" width="3.625" style="34" customWidth="1"/>
    <col min="8709" max="8709" width="1.625" style="34" customWidth="1"/>
    <col min="8710" max="8711" width="3.625" style="34" customWidth="1"/>
    <col min="8712" max="8712" width="10.625" style="34" customWidth="1"/>
    <col min="8713" max="8713" width="9" style="34"/>
    <col min="8714" max="8714" width="10.625" style="34" customWidth="1"/>
    <col min="8715" max="8716" width="3.625" style="34" customWidth="1"/>
    <col min="8717" max="8717" width="1.625" style="34" customWidth="1"/>
    <col min="8718" max="8719" width="3.625" style="34" customWidth="1"/>
    <col min="8720" max="8720" width="10.625" style="34" customWidth="1"/>
    <col min="8721" max="8721" width="9" style="34"/>
    <col min="8722" max="8722" width="10.625" style="34" customWidth="1"/>
    <col min="8723" max="8724" width="3.625" style="34" customWidth="1"/>
    <col min="8725" max="8725" width="1.625" style="34" customWidth="1"/>
    <col min="8726" max="8727" width="3.625" style="34" customWidth="1"/>
    <col min="8728" max="8730" width="10.625" style="34" customWidth="1"/>
    <col min="8731" max="8732" width="3.625" style="34" customWidth="1"/>
    <col min="8733" max="8733" width="2.25" style="34" bestFit="1" customWidth="1"/>
    <col min="8734" max="8735" width="3.625" style="34" customWidth="1"/>
    <col min="8736" max="8737" width="9" style="34"/>
    <col min="8738" max="8738" width="10.625" style="34" customWidth="1"/>
    <col min="8739" max="8740" width="3.625" style="34" customWidth="1"/>
    <col min="8741" max="8741" width="1.625" style="34" customWidth="1"/>
    <col min="8742" max="8743" width="3.625" style="34" customWidth="1"/>
    <col min="8744" max="8744" width="10.625" style="34" customWidth="1"/>
    <col min="8745" max="8745" width="9" style="34"/>
    <col min="8746" max="8746" width="10.625" style="34" customWidth="1"/>
    <col min="8747" max="8748" width="3.625" style="34" customWidth="1"/>
    <col min="8749" max="8749" width="1.625" style="34" customWidth="1"/>
    <col min="8750" max="8751" width="3.625" style="34" customWidth="1"/>
    <col min="8752" max="8752" width="10.625" style="34" customWidth="1"/>
    <col min="8753" max="8960" width="9" style="34"/>
    <col min="8961" max="8961" width="3.625" style="34" customWidth="1"/>
    <col min="8962" max="8962" width="10.625" style="34" customWidth="1"/>
    <col min="8963" max="8964" width="3.625" style="34" customWidth="1"/>
    <col min="8965" max="8965" width="1.625" style="34" customWidth="1"/>
    <col min="8966" max="8967" width="3.625" style="34" customWidth="1"/>
    <col min="8968" max="8968" width="10.625" style="34" customWidth="1"/>
    <col min="8969" max="8969" width="9" style="34"/>
    <col min="8970" max="8970" width="10.625" style="34" customWidth="1"/>
    <col min="8971" max="8972" width="3.625" style="34" customWidth="1"/>
    <col min="8973" max="8973" width="1.625" style="34" customWidth="1"/>
    <col min="8974" max="8975" width="3.625" style="34" customWidth="1"/>
    <col min="8976" max="8976" width="10.625" style="34" customWidth="1"/>
    <col min="8977" max="8977" width="9" style="34"/>
    <col min="8978" max="8978" width="10.625" style="34" customWidth="1"/>
    <col min="8979" max="8980" width="3.625" style="34" customWidth="1"/>
    <col min="8981" max="8981" width="1.625" style="34" customWidth="1"/>
    <col min="8982" max="8983" width="3.625" style="34" customWidth="1"/>
    <col min="8984" max="8986" width="10.625" style="34" customWidth="1"/>
    <col min="8987" max="8988" width="3.625" style="34" customWidth="1"/>
    <col min="8989" max="8989" width="2.25" style="34" bestFit="1" customWidth="1"/>
    <col min="8990" max="8991" width="3.625" style="34" customWidth="1"/>
    <col min="8992" max="8993" width="9" style="34"/>
    <col min="8994" max="8994" width="10.625" style="34" customWidth="1"/>
    <col min="8995" max="8996" width="3.625" style="34" customWidth="1"/>
    <col min="8997" max="8997" width="1.625" style="34" customWidth="1"/>
    <col min="8998" max="8999" width="3.625" style="34" customWidth="1"/>
    <col min="9000" max="9000" width="10.625" style="34" customWidth="1"/>
    <col min="9001" max="9001" width="9" style="34"/>
    <col min="9002" max="9002" width="10.625" style="34" customWidth="1"/>
    <col min="9003" max="9004" width="3.625" style="34" customWidth="1"/>
    <col min="9005" max="9005" width="1.625" style="34" customWidth="1"/>
    <col min="9006" max="9007" width="3.625" style="34" customWidth="1"/>
    <col min="9008" max="9008" width="10.625" style="34" customWidth="1"/>
    <col min="9009" max="9216" width="9" style="34"/>
    <col min="9217" max="9217" width="3.625" style="34" customWidth="1"/>
    <col min="9218" max="9218" width="10.625" style="34" customWidth="1"/>
    <col min="9219" max="9220" width="3.625" style="34" customWidth="1"/>
    <col min="9221" max="9221" width="1.625" style="34" customWidth="1"/>
    <col min="9222" max="9223" width="3.625" style="34" customWidth="1"/>
    <col min="9224" max="9224" width="10.625" style="34" customWidth="1"/>
    <col min="9225" max="9225" width="9" style="34"/>
    <col min="9226" max="9226" width="10.625" style="34" customWidth="1"/>
    <col min="9227" max="9228" width="3.625" style="34" customWidth="1"/>
    <col min="9229" max="9229" width="1.625" style="34" customWidth="1"/>
    <col min="9230" max="9231" width="3.625" style="34" customWidth="1"/>
    <col min="9232" max="9232" width="10.625" style="34" customWidth="1"/>
    <col min="9233" max="9233" width="9" style="34"/>
    <col min="9234" max="9234" width="10.625" style="34" customWidth="1"/>
    <col min="9235" max="9236" width="3.625" style="34" customWidth="1"/>
    <col min="9237" max="9237" width="1.625" style="34" customWidth="1"/>
    <col min="9238" max="9239" width="3.625" style="34" customWidth="1"/>
    <col min="9240" max="9242" width="10.625" style="34" customWidth="1"/>
    <col min="9243" max="9244" width="3.625" style="34" customWidth="1"/>
    <col min="9245" max="9245" width="2.25" style="34" bestFit="1" customWidth="1"/>
    <col min="9246" max="9247" width="3.625" style="34" customWidth="1"/>
    <col min="9248" max="9249" width="9" style="34"/>
    <col min="9250" max="9250" width="10.625" style="34" customWidth="1"/>
    <col min="9251" max="9252" width="3.625" style="34" customWidth="1"/>
    <col min="9253" max="9253" width="1.625" style="34" customWidth="1"/>
    <col min="9254" max="9255" width="3.625" style="34" customWidth="1"/>
    <col min="9256" max="9256" width="10.625" style="34" customWidth="1"/>
    <col min="9257" max="9257" width="9" style="34"/>
    <col min="9258" max="9258" width="10.625" style="34" customWidth="1"/>
    <col min="9259" max="9260" width="3.625" style="34" customWidth="1"/>
    <col min="9261" max="9261" width="1.625" style="34" customWidth="1"/>
    <col min="9262" max="9263" width="3.625" style="34" customWidth="1"/>
    <col min="9264" max="9264" width="10.625" style="34" customWidth="1"/>
    <col min="9265" max="9472" width="9" style="34"/>
    <col min="9473" max="9473" width="3.625" style="34" customWidth="1"/>
    <col min="9474" max="9474" width="10.625" style="34" customWidth="1"/>
    <col min="9475" max="9476" width="3.625" style="34" customWidth="1"/>
    <col min="9477" max="9477" width="1.625" style="34" customWidth="1"/>
    <col min="9478" max="9479" width="3.625" style="34" customWidth="1"/>
    <col min="9480" max="9480" width="10.625" style="34" customWidth="1"/>
    <col min="9481" max="9481" width="9" style="34"/>
    <col min="9482" max="9482" width="10.625" style="34" customWidth="1"/>
    <col min="9483" max="9484" width="3.625" style="34" customWidth="1"/>
    <col min="9485" max="9485" width="1.625" style="34" customWidth="1"/>
    <col min="9486" max="9487" width="3.625" style="34" customWidth="1"/>
    <col min="9488" max="9488" width="10.625" style="34" customWidth="1"/>
    <col min="9489" max="9489" width="9" style="34"/>
    <col min="9490" max="9490" width="10.625" style="34" customWidth="1"/>
    <col min="9491" max="9492" width="3.625" style="34" customWidth="1"/>
    <col min="9493" max="9493" width="1.625" style="34" customWidth="1"/>
    <col min="9494" max="9495" width="3.625" style="34" customWidth="1"/>
    <col min="9496" max="9498" width="10.625" style="34" customWidth="1"/>
    <col min="9499" max="9500" width="3.625" style="34" customWidth="1"/>
    <col min="9501" max="9501" width="2.25" style="34" bestFit="1" customWidth="1"/>
    <col min="9502" max="9503" width="3.625" style="34" customWidth="1"/>
    <col min="9504" max="9505" width="9" style="34"/>
    <col min="9506" max="9506" width="10.625" style="34" customWidth="1"/>
    <col min="9507" max="9508" width="3.625" style="34" customWidth="1"/>
    <col min="9509" max="9509" width="1.625" style="34" customWidth="1"/>
    <col min="9510" max="9511" width="3.625" style="34" customWidth="1"/>
    <col min="9512" max="9512" width="10.625" style="34" customWidth="1"/>
    <col min="9513" max="9513" width="9" style="34"/>
    <col min="9514" max="9514" width="10.625" style="34" customWidth="1"/>
    <col min="9515" max="9516" width="3.625" style="34" customWidth="1"/>
    <col min="9517" max="9517" width="1.625" style="34" customWidth="1"/>
    <col min="9518" max="9519" width="3.625" style="34" customWidth="1"/>
    <col min="9520" max="9520" width="10.625" style="34" customWidth="1"/>
    <col min="9521" max="9728" width="9" style="34"/>
    <col min="9729" max="9729" width="3.625" style="34" customWidth="1"/>
    <col min="9730" max="9730" width="10.625" style="34" customWidth="1"/>
    <col min="9731" max="9732" width="3.625" style="34" customWidth="1"/>
    <col min="9733" max="9733" width="1.625" style="34" customWidth="1"/>
    <col min="9734" max="9735" width="3.625" style="34" customWidth="1"/>
    <col min="9736" max="9736" width="10.625" style="34" customWidth="1"/>
    <col min="9737" max="9737" width="9" style="34"/>
    <col min="9738" max="9738" width="10.625" style="34" customWidth="1"/>
    <col min="9739" max="9740" width="3.625" style="34" customWidth="1"/>
    <col min="9741" max="9741" width="1.625" style="34" customWidth="1"/>
    <col min="9742" max="9743" width="3.625" style="34" customWidth="1"/>
    <col min="9744" max="9744" width="10.625" style="34" customWidth="1"/>
    <col min="9745" max="9745" width="9" style="34"/>
    <col min="9746" max="9746" width="10.625" style="34" customWidth="1"/>
    <col min="9747" max="9748" width="3.625" style="34" customWidth="1"/>
    <col min="9749" max="9749" width="1.625" style="34" customWidth="1"/>
    <col min="9750" max="9751" width="3.625" style="34" customWidth="1"/>
    <col min="9752" max="9754" width="10.625" style="34" customWidth="1"/>
    <col min="9755" max="9756" width="3.625" style="34" customWidth="1"/>
    <col min="9757" max="9757" width="2.25" style="34" bestFit="1" customWidth="1"/>
    <col min="9758" max="9759" width="3.625" style="34" customWidth="1"/>
    <col min="9760" max="9761" width="9" style="34"/>
    <col min="9762" max="9762" width="10.625" style="34" customWidth="1"/>
    <col min="9763" max="9764" width="3.625" style="34" customWidth="1"/>
    <col min="9765" max="9765" width="1.625" style="34" customWidth="1"/>
    <col min="9766" max="9767" width="3.625" style="34" customWidth="1"/>
    <col min="9768" max="9768" width="10.625" style="34" customWidth="1"/>
    <col min="9769" max="9769" width="9" style="34"/>
    <col min="9770" max="9770" width="10.625" style="34" customWidth="1"/>
    <col min="9771" max="9772" width="3.625" style="34" customWidth="1"/>
    <col min="9773" max="9773" width="1.625" style="34" customWidth="1"/>
    <col min="9774" max="9775" width="3.625" style="34" customWidth="1"/>
    <col min="9776" max="9776" width="10.625" style="34" customWidth="1"/>
    <col min="9777" max="9984" width="9" style="34"/>
    <col min="9985" max="9985" width="3.625" style="34" customWidth="1"/>
    <col min="9986" max="9986" width="10.625" style="34" customWidth="1"/>
    <col min="9987" max="9988" width="3.625" style="34" customWidth="1"/>
    <col min="9989" max="9989" width="1.625" style="34" customWidth="1"/>
    <col min="9990" max="9991" width="3.625" style="34" customWidth="1"/>
    <col min="9992" max="9992" width="10.625" style="34" customWidth="1"/>
    <col min="9993" max="9993" width="9" style="34"/>
    <col min="9994" max="9994" width="10.625" style="34" customWidth="1"/>
    <col min="9995" max="9996" width="3.625" style="34" customWidth="1"/>
    <col min="9997" max="9997" width="1.625" style="34" customWidth="1"/>
    <col min="9998" max="9999" width="3.625" style="34" customWidth="1"/>
    <col min="10000" max="10000" width="10.625" style="34" customWidth="1"/>
    <col min="10001" max="10001" width="9" style="34"/>
    <col min="10002" max="10002" width="10.625" style="34" customWidth="1"/>
    <col min="10003" max="10004" width="3.625" style="34" customWidth="1"/>
    <col min="10005" max="10005" width="1.625" style="34" customWidth="1"/>
    <col min="10006" max="10007" width="3.625" style="34" customWidth="1"/>
    <col min="10008" max="10010" width="10.625" style="34" customWidth="1"/>
    <col min="10011" max="10012" width="3.625" style="34" customWidth="1"/>
    <col min="10013" max="10013" width="2.25" style="34" bestFit="1" customWidth="1"/>
    <col min="10014" max="10015" width="3.625" style="34" customWidth="1"/>
    <col min="10016" max="10017" width="9" style="34"/>
    <col min="10018" max="10018" width="10.625" style="34" customWidth="1"/>
    <col min="10019" max="10020" width="3.625" style="34" customWidth="1"/>
    <col min="10021" max="10021" width="1.625" style="34" customWidth="1"/>
    <col min="10022" max="10023" width="3.625" style="34" customWidth="1"/>
    <col min="10024" max="10024" width="10.625" style="34" customWidth="1"/>
    <col min="10025" max="10025" width="9" style="34"/>
    <col min="10026" max="10026" width="10.625" style="34" customWidth="1"/>
    <col min="10027" max="10028" width="3.625" style="34" customWidth="1"/>
    <col min="10029" max="10029" width="1.625" style="34" customWidth="1"/>
    <col min="10030" max="10031" width="3.625" style="34" customWidth="1"/>
    <col min="10032" max="10032" width="10.625" style="34" customWidth="1"/>
    <col min="10033" max="10240" width="9" style="34"/>
    <col min="10241" max="10241" width="3.625" style="34" customWidth="1"/>
    <col min="10242" max="10242" width="10.625" style="34" customWidth="1"/>
    <col min="10243" max="10244" width="3.625" style="34" customWidth="1"/>
    <col min="10245" max="10245" width="1.625" style="34" customWidth="1"/>
    <col min="10246" max="10247" width="3.625" style="34" customWidth="1"/>
    <col min="10248" max="10248" width="10.625" style="34" customWidth="1"/>
    <col min="10249" max="10249" width="9" style="34"/>
    <col min="10250" max="10250" width="10.625" style="34" customWidth="1"/>
    <col min="10251" max="10252" width="3.625" style="34" customWidth="1"/>
    <col min="10253" max="10253" width="1.625" style="34" customWidth="1"/>
    <col min="10254" max="10255" width="3.625" style="34" customWidth="1"/>
    <col min="10256" max="10256" width="10.625" style="34" customWidth="1"/>
    <col min="10257" max="10257" width="9" style="34"/>
    <col min="10258" max="10258" width="10.625" style="34" customWidth="1"/>
    <col min="10259" max="10260" width="3.625" style="34" customWidth="1"/>
    <col min="10261" max="10261" width="1.625" style="34" customWidth="1"/>
    <col min="10262" max="10263" width="3.625" style="34" customWidth="1"/>
    <col min="10264" max="10266" width="10.625" style="34" customWidth="1"/>
    <col min="10267" max="10268" width="3.625" style="34" customWidth="1"/>
    <col min="10269" max="10269" width="2.25" style="34" bestFit="1" customWidth="1"/>
    <col min="10270" max="10271" width="3.625" style="34" customWidth="1"/>
    <col min="10272" max="10273" width="9" style="34"/>
    <col min="10274" max="10274" width="10.625" style="34" customWidth="1"/>
    <col min="10275" max="10276" width="3.625" style="34" customWidth="1"/>
    <col min="10277" max="10277" width="1.625" style="34" customWidth="1"/>
    <col min="10278" max="10279" width="3.625" style="34" customWidth="1"/>
    <col min="10280" max="10280" width="10.625" style="34" customWidth="1"/>
    <col min="10281" max="10281" width="9" style="34"/>
    <col min="10282" max="10282" width="10.625" style="34" customWidth="1"/>
    <col min="10283" max="10284" width="3.625" style="34" customWidth="1"/>
    <col min="10285" max="10285" width="1.625" style="34" customWidth="1"/>
    <col min="10286" max="10287" width="3.625" style="34" customWidth="1"/>
    <col min="10288" max="10288" width="10.625" style="34" customWidth="1"/>
    <col min="10289" max="10496" width="9" style="34"/>
    <col min="10497" max="10497" width="3.625" style="34" customWidth="1"/>
    <col min="10498" max="10498" width="10.625" style="34" customWidth="1"/>
    <col min="10499" max="10500" width="3.625" style="34" customWidth="1"/>
    <col min="10501" max="10501" width="1.625" style="34" customWidth="1"/>
    <col min="10502" max="10503" width="3.625" style="34" customWidth="1"/>
    <col min="10504" max="10504" width="10.625" style="34" customWidth="1"/>
    <col min="10505" max="10505" width="9" style="34"/>
    <col min="10506" max="10506" width="10.625" style="34" customWidth="1"/>
    <col min="10507" max="10508" width="3.625" style="34" customWidth="1"/>
    <col min="10509" max="10509" width="1.625" style="34" customWidth="1"/>
    <col min="10510" max="10511" width="3.625" style="34" customWidth="1"/>
    <col min="10512" max="10512" width="10.625" style="34" customWidth="1"/>
    <col min="10513" max="10513" width="9" style="34"/>
    <col min="10514" max="10514" width="10.625" style="34" customWidth="1"/>
    <col min="10515" max="10516" width="3.625" style="34" customWidth="1"/>
    <col min="10517" max="10517" width="1.625" style="34" customWidth="1"/>
    <col min="10518" max="10519" width="3.625" style="34" customWidth="1"/>
    <col min="10520" max="10522" width="10.625" style="34" customWidth="1"/>
    <col min="10523" max="10524" width="3.625" style="34" customWidth="1"/>
    <col min="10525" max="10525" width="2.25" style="34" bestFit="1" customWidth="1"/>
    <col min="10526" max="10527" width="3.625" style="34" customWidth="1"/>
    <col min="10528" max="10529" width="9" style="34"/>
    <col min="10530" max="10530" width="10.625" style="34" customWidth="1"/>
    <col min="10531" max="10532" width="3.625" style="34" customWidth="1"/>
    <col min="10533" max="10533" width="1.625" style="34" customWidth="1"/>
    <col min="10534" max="10535" width="3.625" style="34" customWidth="1"/>
    <col min="10536" max="10536" width="10.625" style="34" customWidth="1"/>
    <col min="10537" max="10537" width="9" style="34"/>
    <col min="10538" max="10538" width="10.625" style="34" customWidth="1"/>
    <col min="10539" max="10540" width="3.625" style="34" customWidth="1"/>
    <col min="10541" max="10541" width="1.625" style="34" customWidth="1"/>
    <col min="10542" max="10543" width="3.625" style="34" customWidth="1"/>
    <col min="10544" max="10544" width="10.625" style="34" customWidth="1"/>
    <col min="10545" max="10752" width="9" style="34"/>
    <col min="10753" max="10753" width="3.625" style="34" customWidth="1"/>
    <col min="10754" max="10754" width="10.625" style="34" customWidth="1"/>
    <col min="10755" max="10756" width="3.625" style="34" customWidth="1"/>
    <col min="10757" max="10757" width="1.625" style="34" customWidth="1"/>
    <col min="10758" max="10759" width="3.625" style="34" customWidth="1"/>
    <col min="10760" max="10760" width="10.625" style="34" customWidth="1"/>
    <col min="10761" max="10761" width="9" style="34"/>
    <col min="10762" max="10762" width="10.625" style="34" customWidth="1"/>
    <col min="10763" max="10764" width="3.625" style="34" customWidth="1"/>
    <col min="10765" max="10765" width="1.625" style="34" customWidth="1"/>
    <col min="10766" max="10767" width="3.625" style="34" customWidth="1"/>
    <col min="10768" max="10768" width="10.625" style="34" customWidth="1"/>
    <col min="10769" max="10769" width="9" style="34"/>
    <col min="10770" max="10770" width="10.625" style="34" customWidth="1"/>
    <col min="10771" max="10772" width="3.625" style="34" customWidth="1"/>
    <col min="10773" max="10773" width="1.625" style="34" customWidth="1"/>
    <col min="10774" max="10775" width="3.625" style="34" customWidth="1"/>
    <col min="10776" max="10778" width="10.625" style="34" customWidth="1"/>
    <col min="10779" max="10780" width="3.625" style="34" customWidth="1"/>
    <col min="10781" max="10781" width="2.25" style="34" bestFit="1" customWidth="1"/>
    <col min="10782" max="10783" width="3.625" style="34" customWidth="1"/>
    <col min="10784" max="10785" width="9" style="34"/>
    <col min="10786" max="10786" width="10.625" style="34" customWidth="1"/>
    <col min="10787" max="10788" width="3.625" style="34" customWidth="1"/>
    <col min="10789" max="10789" width="1.625" style="34" customWidth="1"/>
    <col min="10790" max="10791" width="3.625" style="34" customWidth="1"/>
    <col min="10792" max="10792" width="10.625" style="34" customWidth="1"/>
    <col min="10793" max="10793" width="9" style="34"/>
    <col min="10794" max="10794" width="10.625" style="34" customWidth="1"/>
    <col min="10795" max="10796" width="3.625" style="34" customWidth="1"/>
    <col min="10797" max="10797" width="1.625" style="34" customWidth="1"/>
    <col min="10798" max="10799" width="3.625" style="34" customWidth="1"/>
    <col min="10800" max="10800" width="10.625" style="34" customWidth="1"/>
    <col min="10801" max="11008" width="9" style="34"/>
    <col min="11009" max="11009" width="3.625" style="34" customWidth="1"/>
    <col min="11010" max="11010" width="10.625" style="34" customWidth="1"/>
    <col min="11011" max="11012" width="3.625" style="34" customWidth="1"/>
    <col min="11013" max="11013" width="1.625" style="34" customWidth="1"/>
    <col min="11014" max="11015" width="3.625" style="34" customWidth="1"/>
    <col min="11016" max="11016" width="10.625" style="34" customWidth="1"/>
    <col min="11017" max="11017" width="9" style="34"/>
    <col min="11018" max="11018" width="10.625" style="34" customWidth="1"/>
    <col min="11019" max="11020" width="3.625" style="34" customWidth="1"/>
    <col min="11021" max="11021" width="1.625" style="34" customWidth="1"/>
    <col min="11022" max="11023" width="3.625" style="34" customWidth="1"/>
    <col min="11024" max="11024" width="10.625" style="34" customWidth="1"/>
    <col min="11025" max="11025" width="9" style="34"/>
    <col min="11026" max="11026" width="10.625" style="34" customWidth="1"/>
    <col min="11027" max="11028" width="3.625" style="34" customWidth="1"/>
    <col min="11029" max="11029" width="1.625" style="34" customWidth="1"/>
    <col min="11030" max="11031" width="3.625" style="34" customWidth="1"/>
    <col min="11032" max="11034" width="10.625" style="34" customWidth="1"/>
    <col min="11035" max="11036" width="3.625" style="34" customWidth="1"/>
    <col min="11037" max="11037" width="2.25" style="34" bestFit="1" customWidth="1"/>
    <col min="11038" max="11039" width="3.625" style="34" customWidth="1"/>
    <col min="11040" max="11041" width="9" style="34"/>
    <col min="11042" max="11042" width="10.625" style="34" customWidth="1"/>
    <col min="11043" max="11044" width="3.625" style="34" customWidth="1"/>
    <col min="11045" max="11045" width="1.625" style="34" customWidth="1"/>
    <col min="11046" max="11047" width="3.625" style="34" customWidth="1"/>
    <col min="11048" max="11048" width="10.625" style="34" customWidth="1"/>
    <col min="11049" max="11049" width="9" style="34"/>
    <col min="11050" max="11050" width="10.625" style="34" customWidth="1"/>
    <col min="11051" max="11052" width="3.625" style="34" customWidth="1"/>
    <col min="11053" max="11053" width="1.625" style="34" customWidth="1"/>
    <col min="11054" max="11055" width="3.625" style="34" customWidth="1"/>
    <col min="11056" max="11056" width="10.625" style="34" customWidth="1"/>
    <col min="11057" max="11264" width="9" style="34"/>
    <col min="11265" max="11265" width="3.625" style="34" customWidth="1"/>
    <col min="11266" max="11266" width="10.625" style="34" customWidth="1"/>
    <col min="11267" max="11268" width="3.625" style="34" customWidth="1"/>
    <col min="11269" max="11269" width="1.625" style="34" customWidth="1"/>
    <col min="11270" max="11271" width="3.625" style="34" customWidth="1"/>
    <col min="11272" max="11272" width="10.625" style="34" customWidth="1"/>
    <col min="11273" max="11273" width="9" style="34"/>
    <col min="11274" max="11274" width="10.625" style="34" customWidth="1"/>
    <col min="11275" max="11276" width="3.625" style="34" customWidth="1"/>
    <col min="11277" max="11277" width="1.625" style="34" customWidth="1"/>
    <col min="11278" max="11279" width="3.625" style="34" customWidth="1"/>
    <col min="11280" max="11280" width="10.625" style="34" customWidth="1"/>
    <col min="11281" max="11281" width="9" style="34"/>
    <col min="11282" max="11282" width="10.625" style="34" customWidth="1"/>
    <col min="11283" max="11284" width="3.625" style="34" customWidth="1"/>
    <col min="11285" max="11285" width="1.625" style="34" customWidth="1"/>
    <col min="11286" max="11287" width="3.625" style="34" customWidth="1"/>
    <col min="11288" max="11290" width="10.625" style="34" customWidth="1"/>
    <col min="11291" max="11292" width="3.625" style="34" customWidth="1"/>
    <col min="11293" max="11293" width="2.25" style="34" bestFit="1" customWidth="1"/>
    <col min="11294" max="11295" width="3.625" style="34" customWidth="1"/>
    <col min="11296" max="11297" width="9" style="34"/>
    <col min="11298" max="11298" width="10.625" style="34" customWidth="1"/>
    <col min="11299" max="11300" width="3.625" style="34" customWidth="1"/>
    <col min="11301" max="11301" width="1.625" style="34" customWidth="1"/>
    <col min="11302" max="11303" width="3.625" style="34" customWidth="1"/>
    <col min="11304" max="11304" width="10.625" style="34" customWidth="1"/>
    <col min="11305" max="11305" width="9" style="34"/>
    <col min="11306" max="11306" width="10.625" style="34" customWidth="1"/>
    <col min="11307" max="11308" width="3.625" style="34" customWidth="1"/>
    <col min="11309" max="11309" width="1.625" style="34" customWidth="1"/>
    <col min="11310" max="11311" width="3.625" style="34" customWidth="1"/>
    <col min="11312" max="11312" width="10.625" style="34" customWidth="1"/>
    <col min="11313" max="11520" width="9" style="34"/>
    <col min="11521" max="11521" width="3.625" style="34" customWidth="1"/>
    <col min="11522" max="11522" width="10.625" style="34" customWidth="1"/>
    <col min="11523" max="11524" width="3.625" style="34" customWidth="1"/>
    <col min="11525" max="11525" width="1.625" style="34" customWidth="1"/>
    <col min="11526" max="11527" width="3.625" style="34" customWidth="1"/>
    <col min="11528" max="11528" width="10.625" style="34" customWidth="1"/>
    <col min="11529" max="11529" width="9" style="34"/>
    <col min="11530" max="11530" width="10.625" style="34" customWidth="1"/>
    <col min="11531" max="11532" width="3.625" style="34" customWidth="1"/>
    <col min="11533" max="11533" width="1.625" style="34" customWidth="1"/>
    <col min="11534" max="11535" width="3.625" style="34" customWidth="1"/>
    <col min="11536" max="11536" width="10.625" style="34" customWidth="1"/>
    <col min="11537" max="11537" width="9" style="34"/>
    <col min="11538" max="11538" width="10.625" style="34" customWidth="1"/>
    <col min="11539" max="11540" width="3.625" style="34" customWidth="1"/>
    <col min="11541" max="11541" width="1.625" style="34" customWidth="1"/>
    <col min="11542" max="11543" width="3.625" style="34" customWidth="1"/>
    <col min="11544" max="11546" width="10.625" style="34" customWidth="1"/>
    <col min="11547" max="11548" width="3.625" style="34" customWidth="1"/>
    <col min="11549" max="11549" width="2.25" style="34" bestFit="1" customWidth="1"/>
    <col min="11550" max="11551" width="3.625" style="34" customWidth="1"/>
    <col min="11552" max="11553" width="9" style="34"/>
    <col min="11554" max="11554" width="10.625" style="34" customWidth="1"/>
    <col min="11555" max="11556" width="3.625" style="34" customWidth="1"/>
    <col min="11557" max="11557" width="1.625" style="34" customWidth="1"/>
    <col min="11558" max="11559" width="3.625" style="34" customWidth="1"/>
    <col min="11560" max="11560" width="10.625" style="34" customWidth="1"/>
    <col min="11561" max="11561" width="9" style="34"/>
    <col min="11562" max="11562" width="10.625" style="34" customWidth="1"/>
    <col min="11563" max="11564" width="3.625" style="34" customWidth="1"/>
    <col min="11565" max="11565" width="1.625" style="34" customWidth="1"/>
    <col min="11566" max="11567" width="3.625" style="34" customWidth="1"/>
    <col min="11568" max="11568" width="10.625" style="34" customWidth="1"/>
    <col min="11569" max="11776" width="9" style="34"/>
    <col min="11777" max="11777" width="3.625" style="34" customWidth="1"/>
    <col min="11778" max="11778" width="10.625" style="34" customWidth="1"/>
    <col min="11779" max="11780" width="3.625" style="34" customWidth="1"/>
    <col min="11781" max="11781" width="1.625" style="34" customWidth="1"/>
    <col min="11782" max="11783" width="3.625" style="34" customWidth="1"/>
    <col min="11784" max="11784" width="10.625" style="34" customWidth="1"/>
    <col min="11785" max="11785" width="9" style="34"/>
    <col min="11786" max="11786" width="10.625" style="34" customWidth="1"/>
    <col min="11787" max="11788" width="3.625" style="34" customWidth="1"/>
    <col min="11789" max="11789" width="1.625" style="34" customWidth="1"/>
    <col min="11790" max="11791" width="3.625" style="34" customWidth="1"/>
    <col min="11792" max="11792" width="10.625" style="34" customWidth="1"/>
    <col min="11793" max="11793" width="9" style="34"/>
    <col min="11794" max="11794" width="10.625" style="34" customWidth="1"/>
    <col min="11795" max="11796" width="3.625" style="34" customWidth="1"/>
    <col min="11797" max="11797" width="1.625" style="34" customWidth="1"/>
    <col min="11798" max="11799" width="3.625" style="34" customWidth="1"/>
    <col min="11800" max="11802" width="10.625" style="34" customWidth="1"/>
    <col min="11803" max="11804" width="3.625" style="34" customWidth="1"/>
    <col min="11805" max="11805" width="2.25" style="34" bestFit="1" customWidth="1"/>
    <col min="11806" max="11807" width="3.625" style="34" customWidth="1"/>
    <col min="11808" max="11809" width="9" style="34"/>
    <col min="11810" max="11810" width="10.625" style="34" customWidth="1"/>
    <col min="11811" max="11812" width="3.625" style="34" customWidth="1"/>
    <col min="11813" max="11813" width="1.625" style="34" customWidth="1"/>
    <col min="11814" max="11815" width="3.625" style="34" customWidth="1"/>
    <col min="11816" max="11816" width="10.625" style="34" customWidth="1"/>
    <col min="11817" max="11817" width="9" style="34"/>
    <col min="11818" max="11818" width="10.625" style="34" customWidth="1"/>
    <col min="11819" max="11820" width="3.625" style="34" customWidth="1"/>
    <col min="11821" max="11821" width="1.625" style="34" customWidth="1"/>
    <col min="11822" max="11823" width="3.625" style="34" customWidth="1"/>
    <col min="11824" max="11824" width="10.625" style="34" customWidth="1"/>
    <col min="11825" max="12032" width="9" style="34"/>
    <col min="12033" max="12033" width="3.625" style="34" customWidth="1"/>
    <col min="12034" max="12034" width="10.625" style="34" customWidth="1"/>
    <col min="12035" max="12036" width="3.625" style="34" customWidth="1"/>
    <col min="12037" max="12037" width="1.625" style="34" customWidth="1"/>
    <col min="12038" max="12039" width="3.625" style="34" customWidth="1"/>
    <col min="12040" max="12040" width="10.625" style="34" customWidth="1"/>
    <col min="12041" max="12041" width="9" style="34"/>
    <col min="12042" max="12042" width="10.625" style="34" customWidth="1"/>
    <col min="12043" max="12044" width="3.625" style="34" customWidth="1"/>
    <col min="12045" max="12045" width="1.625" style="34" customWidth="1"/>
    <col min="12046" max="12047" width="3.625" style="34" customWidth="1"/>
    <col min="12048" max="12048" width="10.625" style="34" customWidth="1"/>
    <col min="12049" max="12049" width="9" style="34"/>
    <col min="12050" max="12050" width="10.625" style="34" customWidth="1"/>
    <col min="12051" max="12052" width="3.625" style="34" customWidth="1"/>
    <col min="12053" max="12053" width="1.625" style="34" customWidth="1"/>
    <col min="12054" max="12055" width="3.625" style="34" customWidth="1"/>
    <col min="12056" max="12058" width="10.625" style="34" customWidth="1"/>
    <col min="12059" max="12060" width="3.625" style="34" customWidth="1"/>
    <col min="12061" max="12061" width="2.25" style="34" bestFit="1" customWidth="1"/>
    <col min="12062" max="12063" width="3.625" style="34" customWidth="1"/>
    <col min="12064" max="12065" width="9" style="34"/>
    <col min="12066" max="12066" width="10.625" style="34" customWidth="1"/>
    <col min="12067" max="12068" width="3.625" style="34" customWidth="1"/>
    <col min="12069" max="12069" width="1.625" style="34" customWidth="1"/>
    <col min="12070" max="12071" width="3.625" style="34" customWidth="1"/>
    <col min="12072" max="12072" width="10.625" style="34" customWidth="1"/>
    <col min="12073" max="12073" width="9" style="34"/>
    <col min="12074" max="12074" width="10.625" style="34" customWidth="1"/>
    <col min="12075" max="12076" width="3.625" style="34" customWidth="1"/>
    <col min="12077" max="12077" width="1.625" style="34" customWidth="1"/>
    <col min="12078" max="12079" width="3.625" style="34" customWidth="1"/>
    <col min="12080" max="12080" width="10.625" style="34" customWidth="1"/>
    <col min="12081" max="12288" width="9" style="34"/>
    <col min="12289" max="12289" width="3.625" style="34" customWidth="1"/>
    <col min="12290" max="12290" width="10.625" style="34" customWidth="1"/>
    <col min="12291" max="12292" width="3.625" style="34" customWidth="1"/>
    <col min="12293" max="12293" width="1.625" style="34" customWidth="1"/>
    <col min="12294" max="12295" width="3.625" style="34" customWidth="1"/>
    <col min="12296" max="12296" width="10.625" style="34" customWidth="1"/>
    <col min="12297" max="12297" width="9" style="34"/>
    <col min="12298" max="12298" width="10.625" style="34" customWidth="1"/>
    <col min="12299" max="12300" width="3.625" style="34" customWidth="1"/>
    <col min="12301" max="12301" width="1.625" style="34" customWidth="1"/>
    <col min="12302" max="12303" width="3.625" style="34" customWidth="1"/>
    <col min="12304" max="12304" width="10.625" style="34" customWidth="1"/>
    <col min="12305" max="12305" width="9" style="34"/>
    <col min="12306" max="12306" width="10.625" style="34" customWidth="1"/>
    <col min="12307" max="12308" width="3.625" style="34" customWidth="1"/>
    <col min="12309" max="12309" width="1.625" style="34" customWidth="1"/>
    <col min="12310" max="12311" width="3.625" style="34" customWidth="1"/>
    <col min="12312" max="12314" width="10.625" style="34" customWidth="1"/>
    <col min="12315" max="12316" width="3.625" style="34" customWidth="1"/>
    <col min="12317" max="12317" width="2.25" style="34" bestFit="1" customWidth="1"/>
    <col min="12318" max="12319" width="3.625" style="34" customWidth="1"/>
    <col min="12320" max="12321" width="9" style="34"/>
    <col min="12322" max="12322" width="10.625" style="34" customWidth="1"/>
    <col min="12323" max="12324" width="3.625" style="34" customWidth="1"/>
    <col min="12325" max="12325" width="1.625" style="34" customWidth="1"/>
    <col min="12326" max="12327" width="3.625" style="34" customWidth="1"/>
    <col min="12328" max="12328" width="10.625" style="34" customWidth="1"/>
    <col min="12329" max="12329" width="9" style="34"/>
    <col min="12330" max="12330" width="10.625" style="34" customWidth="1"/>
    <col min="12331" max="12332" width="3.625" style="34" customWidth="1"/>
    <col min="12333" max="12333" width="1.625" style="34" customWidth="1"/>
    <col min="12334" max="12335" width="3.625" style="34" customWidth="1"/>
    <col min="12336" max="12336" width="10.625" style="34" customWidth="1"/>
    <col min="12337" max="12544" width="9" style="34"/>
    <col min="12545" max="12545" width="3.625" style="34" customWidth="1"/>
    <col min="12546" max="12546" width="10.625" style="34" customWidth="1"/>
    <col min="12547" max="12548" width="3.625" style="34" customWidth="1"/>
    <col min="12549" max="12549" width="1.625" style="34" customWidth="1"/>
    <col min="12550" max="12551" width="3.625" style="34" customWidth="1"/>
    <col min="12552" max="12552" width="10.625" style="34" customWidth="1"/>
    <col min="12553" max="12553" width="9" style="34"/>
    <col min="12554" max="12554" width="10.625" style="34" customWidth="1"/>
    <col min="12555" max="12556" width="3.625" style="34" customWidth="1"/>
    <col min="12557" max="12557" width="1.625" style="34" customWidth="1"/>
    <col min="12558" max="12559" width="3.625" style="34" customWidth="1"/>
    <col min="12560" max="12560" width="10.625" style="34" customWidth="1"/>
    <col min="12561" max="12561" width="9" style="34"/>
    <col min="12562" max="12562" width="10.625" style="34" customWidth="1"/>
    <col min="12563" max="12564" width="3.625" style="34" customWidth="1"/>
    <col min="12565" max="12565" width="1.625" style="34" customWidth="1"/>
    <col min="12566" max="12567" width="3.625" style="34" customWidth="1"/>
    <col min="12568" max="12570" width="10.625" style="34" customWidth="1"/>
    <col min="12571" max="12572" width="3.625" style="34" customWidth="1"/>
    <col min="12573" max="12573" width="2.25" style="34" bestFit="1" customWidth="1"/>
    <col min="12574" max="12575" width="3.625" style="34" customWidth="1"/>
    <col min="12576" max="12577" width="9" style="34"/>
    <col min="12578" max="12578" width="10.625" style="34" customWidth="1"/>
    <col min="12579" max="12580" width="3.625" style="34" customWidth="1"/>
    <col min="12581" max="12581" width="1.625" style="34" customWidth="1"/>
    <col min="12582" max="12583" width="3.625" style="34" customWidth="1"/>
    <col min="12584" max="12584" width="10.625" style="34" customWidth="1"/>
    <col min="12585" max="12585" width="9" style="34"/>
    <col min="12586" max="12586" width="10.625" style="34" customWidth="1"/>
    <col min="12587" max="12588" width="3.625" style="34" customWidth="1"/>
    <col min="12589" max="12589" width="1.625" style="34" customWidth="1"/>
    <col min="12590" max="12591" width="3.625" style="34" customWidth="1"/>
    <col min="12592" max="12592" width="10.625" style="34" customWidth="1"/>
    <col min="12593" max="12800" width="9" style="34"/>
    <col min="12801" max="12801" width="3.625" style="34" customWidth="1"/>
    <col min="12802" max="12802" width="10.625" style="34" customWidth="1"/>
    <col min="12803" max="12804" width="3.625" style="34" customWidth="1"/>
    <col min="12805" max="12805" width="1.625" style="34" customWidth="1"/>
    <col min="12806" max="12807" width="3.625" style="34" customWidth="1"/>
    <col min="12808" max="12808" width="10.625" style="34" customWidth="1"/>
    <col min="12809" max="12809" width="9" style="34"/>
    <col min="12810" max="12810" width="10.625" style="34" customWidth="1"/>
    <col min="12811" max="12812" width="3.625" style="34" customWidth="1"/>
    <col min="12813" max="12813" width="1.625" style="34" customWidth="1"/>
    <col min="12814" max="12815" width="3.625" style="34" customWidth="1"/>
    <col min="12816" max="12816" width="10.625" style="34" customWidth="1"/>
    <col min="12817" max="12817" width="9" style="34"/>
    <col min="12818" max="12818" width="10.625" style="34" customWidth="1"/>
    <col min="12819" max="12820" width="3.625" style="34" customWidth="1"/>
    <col min="12821" max="12821" width="1.625" style="34" customWidth="1"/>
    <col min="12822" max="12823" width="3.625" style="34" customWidth="1"/>
    <col min="12824" max="12826" width="10.625" style="34" customWidth="1"/>
    <col min="12827" max="12828" width="3.625" style="34" customWidth="1"/>
    <col min="12829" max="12829" width="2.25" style="34" bestFit="1" customWidth="1"/>
    <col min="12830" max="12831" width="3.625" style="34" customWidth="1"/>
    <col min="12832" max="12833" width="9" style="34"/>
    <col min="12834" max="12834" width="10.625" style="34" customWidth="1"/>
    <col min="12835" max="12836" width="3.625" style="34" customWidth="1"/>
    <col min="12837" max="12837" width="1.625" style="34" customWidth="1"/>
    <col min="12838" max="12839" width="3.625" style="34" customWidth="1"/>
    <col min="12840" max="12840" width="10.625" style="34" customWidth="1"/>
    <col min="12841" max="12841" width="9" style="34"/>
    <col min="12842" max="12842" width="10.625" style="34" customWidth="1"/>
    <col min="12843" max="12844" width="3.625" style="34" customWidth="1"/>
    <col min="12845" max="12845" width="1.625" style="34" customWidth="1"/>
    <col min="12846" max="12847" width="3.625" style="34" customWidth="1"/>
    <col min="12848" max="12848" width="10.625" style="34" customWidth="1"/>
    <col min="12849" max="13056" width="9" style="34"/>
    <col min="13057" max="13057" width="3.625" style="34" customWidth="1"/>
    <col min="13058" max="13058" width="10.625" style="34" customWidth="1"/>
    <col min="13059" max="13060" width="3.625" style="34" customWidth="1"/>
    <col min="13061" max="13061" width="1.625" style="34" customWidth="1"/>
    <col min="13062" max="13063" width="3.625" style="34" customWidth="1"/>
    <col min="13064" max="13064" width="10.625" style="34" customWidth="1"/>
    <col min="13065" max="13065" width="9" style="34"/>
    <col min="13066" max="13066" width="10.625" style="34" customWidth="1"/>
    <col min="13067" max="13068" width="3.625" style="34" customWidth="1"/>
    <col min="13069" max="13069" width="1.625" style="34" customWidth="1"/>
    <col min="13070" max="13071" width="3.625" style="34" customWidth="1"/>
    <col min="13072" max="13072" width="10.625" style="34" customWidth="1"/>
    <col min="13073" max="13073" width="9" style="34"/>
    <col min="13074" max="13074" width="10.625" style="34" customWidth="1"/>
    <col min="13075" max="13076" width="3.625" style="34" customWidth="1"/>
    <col min="13077" max="13077" width="1.625" style="34" customWidth="1"/>
    <col min="13078" max="13079" width="3.625" style="34" customWidth="1"/>
    <col min="13080" max="13082" width="10.625" style="34" customWidth="1"/>
    <col min="13083" max="13084" width="3.625" style="34" customWidth="1"/>
    <col min="13085" max="13085" width="2.25" style="34" bestFit="1" customWidth="1"/>
    <col min="13086" max="13087" width="3.625" style="34" customWidth="1"/>
    <col min="13088" max="13089" width="9" style="34"/>
    <col min="13090" max="13090" width="10.625" style="34" customWidth="1"/>
    <col min="13091" max="13092" width="3.625" style="34" customWidth="1"/>
    <col min="13093" max="13093" width="1.625" style="34" customWidth="1"/>
    <col min="13094" max="13095" width="3.625" style="34" customWidth="1"/>
    <col min="13096" max="13096" width="10.625" style="34" customWidth="1"/>
    <col min="13097" max="13097" width="9" style="34"/>
    <col min="13098" max="13098" width="10.625" style="34" customWidth="1"/>
    <col min="13099" max="13100" width="3.625" style="34" customWidth="1"/>
    <col min="13101" max="13101" width="1.625" style="34" customWidth="1"/>
    <col min="13102" max="13103" width="3.625" style="34" customWidth="1"/>
    <col min="13104" max="13104" width="10.625" style="34" customWidth="1"/>
    <col min="13105" max="13312" width="9" style="34"/>
    <col min="13313" max="13313" width="3.625" style="34" customWidth="1"/>
    <col min="13314" max="13314" width="10.625" style="34" customWidth="1"/>
    <col min="13315" max="13316" width="3.625" style="34" customWidth="1"/>
    <col min="13317" max="13317" width="1.625" style="34" customWidth="1"/>
    <col min="13318" max="13319" width="3.625" style="34" customWidth="1"/>
    <col min="13320" max="13320" width="10.625" style="34" customWidth="1"/>
    <col min="13321" max="13321" width="9" style="34"/>
    <col min="13322" max="13322" width="10.625" style="34" customWidth="1"/>
    <col min="13323" max="13324" width="3.625" style="34" customWidth="1"/>
    <col min="13325" max="13325" width="1.625" style="34" customWidth="1"/>
    <col min="13326" max="13327" width="3.625" style="34" customWidth="1"/>
    <col min="13328" max="13328" width="10.625" style="34" customWidth="1"/>
    <col min="13329" max="13329" width="9" style="34"/>
    <col min="13330" max="13330" width="10.625" style="34" customWidth="1"/>
    <col min="13331" max="13332" width="3.625" style="34" customWidth="1"/>
    <col min="13333" max="13333" width="1.625" style="34" customWidth="1"/>
    <col min="13334" max="13335" width="3.625" style="34" customWidth="1"/>
    <col min="13336" max="13338" width="10.625" style="34" customWidth="1"/>
    <col min="13339" max="13340" width="3.625" style="34" customWidth="1"/>
    <col min="13341" max="13341" width="2.25" style="34" bestFit="1" customWidth="1"/>
    <col min="13342" max="13343" width="3.625" style="34" customWidth="1"/>
    <col min="13344" max="13345" width="9" style="34"/>
    <col min="13346" max="13346" width="10.625" style="34" customWidth="1"/>
    <col min="13347" max="13348" width="3.625" style="34" customWidth="1"/>
    <col min="13349" max="13349" width="1.625" style="34" customWidth="1"/>
    <col min="13350" max="13351" width="3.625" style="34" customWidth="1"/>
    <col min="13352" max="13352" width="10.625" style="34" customWidth="1"/>
    <col min="13353" max="13353" width="9" style="34"/>
    <col min="13354" max="13354" width="10.625" style="34" customWidth="1"/>
    <col min="13355" max="13356" width="3.625" style="34" customWidth="1"/>
    <col min="13357" max="13357" width="1.625" style="34" customWidth="1"/>
    <col min="13358" max="13359" width="3.625" style="34" customWidth="1"/>
    <col min="13360" max="13360" width="10.625" style="34" customWidth="1"/>
    <col min="13361" max="13568" width="9" style="34"/>
    <col min="13569" max="13569" width="3.625" style="34" customWidth="1"/>
    <col min="13570" max="13570" width="10.625" style="34" customWidth="1"/>
    <col min="13571" max="13572" width="3.625" style="34" customWidth="1"/>
    <col min="13573" max="13573" width="1.625" style="34" customWidth="1"/>
    <col min="13574" max="13575" width="3.625" style="34" customWidth="1"/>
    <col min="13576" max="13576" width="10.625" style="34" customWidth="1"/>
    <col min="13577" max="13577" width="9" style="34"/>
    <col min="13578" max="13578" width="10.625" style="34" customWidth="1"/>
    <col min="13579" max="13580" width="3.625" style="34" customWidth="1"/>
    <col min="13581" max="13581" width="1.625" style="34" customWidth="1"/>
    <col min="13582" max="13583" width="3.625" style="34" customWidth="1"/>
    <col min="13584" max="13584" width="10.625" style="34" customWidth="1"/>
    <col min="13585" max="13585" width="9" style="34"/>
    <col min="13586" max="13586" width="10.625" style="34" customWidth="1"/>
    <col min="13587" max="13588" width="3.625" style="34" customWidth="1"/>
    <col min="13589" max="13589" width="1.625" style="34" customWidth="1"/>
    <col min="13590" max="13591" width="3.625" style="34" customWidth="1"/>
    <col min="13592" max="13594" width="10.625" style="34" customWidth="1"/>
    <col min="13595" max="13596" width="3.625" style="34" customWidth="1"/>
    <col min="13597" max="13597" width="2.25" style="34" bestFit="1" customWidth="1"/>
    <col min="13598" max="13599" width="3.625" style="34" customWidth="1"/>
    <col min="13600" max="13601" width="9" style="34"/>
    <col min="13602" max="13602" width="10.625" style="34" customWidth="1"/>
    <col min="13603" max="13604" width="3.625" style="34" customWidth="1"/>
    <col min="13605" max="13605" width="1.625" style="34" customWidth="1"/>
    <col min="13606" max="13607" width="3.625" style="34" customWidth="1"/>
    <col min="13608" max="13608" width="10.625" style="34" customWidth="1"/>
    <col min="13609" max="13609" width="9" style="34"/>
    <col min="13610" max="13610" width="10.625" style="34" customWidth="1"/>
    <col min="13611" max="13612" width="3.625" style="34" customWidth="1"/>
    <col min="13613" max="13613" width="1.625" style="34" customWidth="1"/>
    <col min="13614" max="13615" width="3.625" style="34" customWidth="1"/>
    <col min="13616" max="13616" width="10.625" style="34" customWidth="1"/>
    <col min="13617" max="13824" width="9" style="34"/>
    <col min="13825" max="13825" width="3.625" style="34" customWidth="1"/>
    <col min="13826" max="13826" width="10.625" style="34" customWidth="1"/>
    <col min="13827" max="13828" width="3.625" style="34" customWidth="1"/>
    <col min="13829" max="13829" width="1.625" style="34" customWidth="1"/>
    <col min="13830" max="13831" width="3.625" style="34" customWidth="1"/>
    <col min="13832" max="13832" width="10.625" style="34" customWidth="1"/>
    <col min="13833" max="13833" width="9" style="34"/>
    <col min="13834" max="13834" width="10.625" style="34" customWidth="1"/>
    <col min="13835" max="13836" width="3.625" style="34" customWidth="1"/>
    <col min="13837" max="13837" width="1.625" style="34" customWidth="1"/>
    <col min="13838" max="13839" width="3.625" style="34" customWidth="1"/>
    <col min="13840" max="13840" width="10.625" style="34" customWidth="1"/>
    <col min="13841" max="13841" width="9" style="34"/>
    <col min="13842" max="13842" width="10.625" style="34" customWidth="1"/>
    <col min="13843" max="13844" width="3.625" style="34" customWidth="1"/>
    <col min="13845" max="13845" width="1.625" style="34" customWidth="1"/>
    <col min="13846" max="13847" width="3.625" style="34" customWidth="1"/>
    <col min="13848" max="13850" width="10.625" style="34" customWidth="1"/>
    <col min="13851" max="13852" width="3.625" style="34" customWidth="1"/>
    <col min="13853" max="13853" width="2.25" style="34" bestFit="1" customWidth="1"/>
    <col min="13854" max="13855" width="3.625" style="34" customWidth="1"/>
    <col min="13856" max="13857" width="9" style="34"/>
    <col min="13858" max="13858" width="10.625" style="34" customWidth="1"/>
    <col min="13859" max="13860" width="3.625" style="34" customWidth="1"/>
    <col min="13861" max="13861" width="1.625" style="34" customWidth="1"/>
    <col min="13862" max="13863" width="3.625" style="34" customWidth="1"/>
    <col min="13864" max="13864" width="10.625" style="34" customWidth="1"/>
    <col min="13865" max="13865" width="9" style="34"/>
    <col min="13866" max="13866" width="10.625" style="34" customWidth="1"/>
    <col min="13867" max="13868" width="3.625" style="34" customWidth="1"/>
    <col min="13869" max="13869" width="1.625" style="34" customWidth="1"/>
    <col min="13870" max="13871" width="3.625" style="34" customWidth="1"/>
    <col min="13872" max="13872" width="10.625" style="34" customWidth="1"/>
    <col min="13873" max="14080" width="9" style="34"/>
    <col min="14081" max="14081" width="3.625" style="34" customWidth="1"/>
    <col min="14082" max="14082" width="10.625" style="34" customWidth="1"/>
    <col min="14083" max="14084" width="3.625" style="34" customWidth="1"/>
    <col min="14085" max="14085" width="1.625" style="34" customWidth="1"/>
    <col min="14086" max="14087" width="3.625" style="34" customWidth="1"/>
    <col min="14088" max="14088" width="10.625" style="34" customWidth="1"/>
    <col min="14089" max="14089" width="9" style="34"/>
    <col min="14090" max="14090" width="10.625" style="34" customWidth="1"/>
    <col min="14091" max="14092" width="3.625" style="34" customWidth="1"/>
    <col min="14093" max="14093" width="1.625" style="34" customWidth="1"/>
    <col min="14094" max="14095" width="3.625" style="34" customWidth="1"/>
    <col min="14096" max="14096" width="10.625" style="34" customWidth="1"/>
    <col min="14097" max="14097" width="9" style="34"/>
    <col min="14098" max="14098" width="10.625" style="34" customWidth="1"/>
    <col min="14099" max="14100" width="3.625" style="34" customWidth="1"/>
    <col min="14101" max="14101" width="1.625" style="34" customWidth="1"/>
    <col min="14102" max="14103" width="3.625" style="34" customWidth="1"/>
    <col min="14104" max="14106" width="10.625" style="34" customWidth="1"/>
    <col min="14107" max="14108" width="3.625" style="34" customWidth="1"/>
    <col min="14109" max="14109" width="2.25" style="34" bestFit="1" customWidth="1"/>
    <col min="14110" max="14111" width="3.625" style="34" customWidth="1"/>
    <col min="14112" max="14113" width="9" style="34"/>
    <col min="14114" max="14114" width="10.625" style="34" customWidth="1"/>
    <col min="14115" max="14116" width="3.625" style="34" customWidth="1"/>
    <col min="14117" max="14117" width="1.625" style="34" customWidth="1"/>
    <col min="14118" max="14119" width="3.625" style="34" customWidth="1"/>
    <col min="14120" max="14120" width="10.625" style="34" customWidth="1"/>
    <col min="14121" max="14121" width="9" style="34"/>
    <col min="14122" max="14122" width="10.625" style="34" customWidth="1"/>
    <col min="14123" max="14124" width="3.625" style="34" customWidth="1"/>
    <col min="14125" max="14125" width="1.625" style="34" customWidth="1"/>
    <col min="14126" max="14127" width="3.625" style="34" customWidth="1"/>
    <col min="14128" max="14128" width="10.625" style="34" customWidth="1"/>
    <col min="14129" max="14336" width="9" style="34"/>
    <col min="14337" max="14337" width="3.625" style="34" customWidth="1"/>
    <col min="14338" max="14338" width="10.625" style="34" customWidth="1"/>
    <col min="14339" max="14340" width="3.625" style="34" customWidth="1"/>
    <col min="14341" max="14341" width="1.625" style="34" customWidth="1"/>
    <col min="14342" max="14343" width="3.625" style="34" customWidth="1"/>
    <col min="14344" max="14344" width="10.625" style="34" customWidth="1"/>
    <col min="14345" max="14345" width="9" style="34"/>
    <col min="14346" max="14346" width="10.625" style="34" customWidth="1"/>
    <col min="14347" max="14348" width="3.625" style="34" customWidth="1"/>
    <col min="14349" max="14349" width="1.625" style="34" customWidth="1"/>
    <col min="14350" max="14351" width="3.625" style="34" customWidth="1"/>
    <col min="14352" max="14352" width="10.625" style="34" customWidth="1"/>
    <col min="14353" max="14353" width="9" style="34"/>
    <col min="14354" max="14354" width="10.625" style="34" customWidth="1"/>
    <col min="14355" max="14356" width="3.625" style="34" customWidth="1"/>
    <col min="14357" max="14357" width="1.625" style="34" customWidth="1"/>
    <col min="14358" max="14359" width="3.625" style="34" customWidth="1"/>
    <col min="14360" max="14362" width="10.625" style="34" customWidth="1"/>
    <col min="14363" max="14364" width="3.625" style="34" customWidth="1"/>
    <col min="14365" max="14365" width="2.25" style="34" bestFit="1" customWidth="1"/>
    <col min="14366" max="14367" width="3.625" style="34" customWidth="1"/>
    <col min="14368" max="14369" width="9" style="34"/>
    <col min="14370" max="14370" width="10.625" style="34" customWidth="1"/>
    <col min="14371" max="14372" width="3.625" style="34" customWidth="1"/>
    <col min="14373" max="14373" width="1.625" style="34" customWidth="1"/>
    <col min="14374" max="14375" width="3.625" style="34" customWidth="1"/>
    <col min="14376" max="14376" width="10.625" style="34" customWidth="1"/>
    <col min="14377" max="14377" width="9" style="34"/>
    <col min="14378" max="14378" width="10.625" style="34" customWidth="1"/>
    <col min="14379" max="14380" width="3.625" style="34" customWidth="1"/>
    <col min="14381" max="14381" width="1.625" style="34" customWidth="1"/>
    <col min="14382" max="14383" width="3.625" style="34" customWidth="1"/>
    <col min="14384" max="14384" width="10.625" style="34" customWidth="1"/>
    <col min="14385" max="14592" width="9" style="34"/>
    <col min="14593" max="14593" width="3.625" style="34" customWidth="1"/>
    <col min="14594" max="14594" width="10.625" style="34" customWidth="1"/>
    <col min="14595" max="14596" width="3.625" style="34" customWidth="1"/>
    <col min="14597" max="14597" width="1.625" style="34" customWidth="1"/>
    <col min="14598" max="14599" width="3.625" style="34" customWidth="1"/>
    <col min="14600" max="14600" width="10.625" style="34" customWidth="1"/>
    <col min="14601" max="14601" width="9" style="34"/>
    <col min="14602" max="14602" width="10.625" style="34" customWidth="1"/>
    <col min="14603" max="14604" width="3.625" style="34" customWidth="1"/>
    <col min="14605" max="14605" width="1.625" style="34" customWidth="1"/>
    <col min="14606" max="14607" width="3.625" style="34" customWidth="1"/>
    <col min="14608" max="14608" width="10.625" style="34" customWidth="1"/>
    <col min="14609" max="14609" width="9" style="34"/>
    <col min="14610" max="14610" width="10.625" style="34" customWidth="1"/>
    <col min="14611" max="14612" width="3.625" style="34" customWidth="1"/>
    <col min="14613" max="14613" width="1.625" style="34" customWidth="1"/>
    <col min="14614" max="14615" width="3.625" style="34" customWidth="1"/>
    <col min="14616" max="14618" width="10.625" style="34" customWidth="1"/>
    <col min="14619" max="14620" width="3.625" style="34" customWidth="1"/>
    <col min="14621" max="14621" width="2.25" style="34" bestFit="1" customWidth="1"/>
    <col min="14622" max="14623" width="3.625" style="34" customWidth="1"/>
    <col min="14624" max="14625" width="9" style="34"/>
    <col min="14626" max="14626" width="10.625" style="34" customWidth="1"/>
    <col min="14627" max="14628" width="3.625" style="34" customWidth="1"/>
    <col min="14629" max="14629" width="1.625" style="34" customWidth="1"/>
    <col min="14630" max="14631" width="3.625" style="34" customWidth="1"/>
    <col min="14632" max="14632" width="10.625" style="34" customWidth="1"/>
    <col min="14633" max="14633" width="9" style="34"/>
    <col min="14634" max="14634" width="10.625" style="34" customWidth="1"/>
    <col min="14635" max="14636" width="3.625" style="34" customWidth="1"/>
    <col min="14637" max="14637" width="1.625" style="34" customWidth="1"/>
    <col min="14638" max="14639" width="3.625" style="34" customWidth="1"/>
    <col min="14640" max="14640" width="10.625" style="34" customWidth="1"/>
    <col min="14641" max="14848" width="9" style="34"/>
    <col min="14849" max="14849" width="3.625" style="34" customWidth="1"/>
    <col min="14850" max="14850" width="10.625" style="34" customWidth="1"/>
    <col min="14851" max="14852" width="3.625" style="34" customWidth="1"/>
    <col min="14853" max="14853" width="1.625" style="34" customWidth="1"/>
    <col min="14854" max="14855" width="3.625" style="34" customWidth="1"/>
    <col min="14856" max="14856" width="10.625" style="34" customWidth="1"/>
    <col min="14857" max="14857" width="9" style="34"/>
    <col min="14858" max="14858" width="10.625" style="34" customWidth="1"/>
    <col min="14859" max="14860" width="3.625" style="34" customWidth="1"/>
    <col min="14861" max="14861" width="1.625" style="34" customWidth="1"/>
    <col min="14862" max="14863" width="3.625" style="34" customWidth="1"/>
    <col min="14864" max="14864" width="10.625" style="34" customWidth="1"/>
    <col min="14865" max="14865" width="9" style="34"/>
    <col min="14866" max="14866" width="10.625" style="34" customWidth="1"/>
    <col min="14867" max="14868" width="3.625" style="34" customWidth="1"/>
    <col min="14869" max="14869" width="1.625" style="34" customWidth="1"/>
    <col min="14870" max="14871" width="3.625" style="34" customWidth="1"/>
    <col min="14872" max="14874" width="10.625" style="34" customWidth="1"/>
    <col min="14875" max="14876" width="3.625" style="34" customWidth="1"/>
    <col min="14877" max="14877" width="2.25" style="34" bestFit="1" customWidth="1"/>
    <col min="14878" max="14879" width="3.625" style="34" customWidth="1"/>
    <col min="14880" max="14881" width="9" style="34"/>
    <col min="14882" max="14882" width="10.625" style="34" customWidth="1"/>
    <col min="14883" max="14884" width="3.625" style="34" customWidth="1"/>
    <col min="14885" max="14885" width="1.625" style="34" customWidth="1"/>
    <col min="14886" max="14887" width="3.625" style="34" customWidth="1"/>
    <col min="14888" max="14888" width="10.625" style="34" customWidth="1"/>
    <col min="14889" max="14889" width="9" style="34"/>
    <col min="14890" max="14890" width="10.625" style="34" customWidth="1"/>
    <col min="14891" max="14892" width="3.625" style="34" customWidth="1"/>
    <col min="14893" max="14893" width="1.625" style="34" customWidth="1"/>
    <col min="14894" max="14895" width="3.625" style="34" customWidth="1"/>
    <col min="14896" max="14896" width="10.625" style="34" customWidth="1"/>
    <col min="14897" max="15104" width="9" style="34"/>
    <col min="15105" max="15105" width="3.625" style="34" customWidth="1"/>
    <col min="15106" max="15106" width="10.625" style="34" customWidth="1"/>
    <col min="15107" max="15108" width="3.625" style="34" customWidth="1"/>
    <col min="15109" max="15109" width="1.625" style="34" customWidth="1"/>
    <col min="15110" max="15111" width="3.625" style="34" customWidth="1"/>
    <col min="15112" max="15112" width="10.625" style="34" customWidth="1"/>
    <col min="15113" max="15113" width="9" style="34"/>
    <col min="15114" max="15114" width="10.625" style="34" customWidth="1"/>
    <col min="15115" max="15116" width="3.625" style="34" customWidth="1"/>
    <col min="15117" max="15117" width="1.625" style="34" customWidth="1"/>
    <col min="15118" max="15119" width="3.625" style="34" customWidth="1"/>
    <col min="15120" max="15120" width="10.625" style="34" customWidth="1"/>
    <col min="15121" max="15121" width="9" style="34"/>
    <col min="15122" max="15122" width="10.625" style="34" customWidth="1"/>
    <col min="15123" max="15124" width="3.625" style="34" customWidth="1"/>
    <col min="15125" max="15125" width="1.625" style="34" customWidth="1"/>
    <col min="15126" max="15127" width="3.625" style="34" customWidth="1"/>
    <col min="15128" max="15130" width="10.625" style="34" customWidth="1"/>
    <col min="15131" max="15132" width="3.625" style="34" customWidth="1"/>
    <col min="15133" max="15133" width="2.25" style="34" bestFit="1" customWidth="1"/>
    <col min="15134" max="15135" width="3.625" style="34" customWidth="1"/>
    <col min="15136" max="15137" width="9" style="34"/>
    <col min="15138" max="15138" width="10.625" style="34" customWidth="1"/>
    <col min="15139" max="15140" width="3.625" style="34" customWidth="1"/>
    <col min="15141" max="15141" width="1.625" style="34" customWidth="1"/>
    <col min="15142" max="15143" width="3.625" style="34" customWidth="1"/>
    <col min="15144" max="15144" width="10.625" style="34" customWidth="1"/>
    <col min="15145" max="15145" width="9" style="34"/>
    <col min="15146" max="15146" width="10.625" style="34" customWidth="1"/>
    <col min="15147" max="15148" width="3.625" style="34" customWidth="1"/>
    <col min="15149" max="15149" width="1.625" style="34" customWidth="1"/>
    <col min="15150" max="15151" width="3.625" style="34" customWidth="1"/>
    <col min="15152" max="15152" width="10.625" style="34" customWidth="1"/>
    <col min="15153" max="15360" width="9" style="34"/>
    <col min="15361" max="15361" width="3.625" style="34" customWidth="1"/>
    <col min="15362" max="15362" width="10.625" style="34" customWidth="1"/>
    <col min="15363" max="15364" width="3.625" style="34" customWidth="1"/>
    <col min="15365" max="15365" width="1.625" style="34" customWidth="1"/>
    <col min="15366" max="15367" width="3.625" style="34" customWidth="1"/>
    <col min="15368" max="15368" width="10.625" style="34" customWidth="1"/>
    <col min="15369" max="15369" width="9" style="34"/>
    <col min="15370" max="15370" width="10.625" style="34" customWidth="1"/>
    <col min="15371" max="15372" width="3.625" style="34" customWidth="1"/>
    <col min="15373" max="15373" width="1.625" style="34" customWidth="1"/>
    <col min="15374" max="15375" width="3.625" style="34" customWidth="1"/>
    <col min="15376" max="15376" width="10.625" style="34" customWidth="1"/>
    <col min="15377" max="15377" width="9" style="34"/>
    <col min="15378" max="15378" width="10.625" style="34" customWidth="1"/>
    <col min="15379" max="15380" width="3.625" style="34" customWidth="1"/>
    <col min="15381" max="15381" width="1.625" style="34" customWidth="1"/>
    <col min="15382" max="15383" width="3.625" style="34" customWidth="1"/>
    <col min="15384" max="15386" width="10.625" style="34" customWidth="1"/>
    <col min="15387" max="15388" width="3.625" style="34" customWidth="1"/>
    <col min="15389" max="15389" width="2.25" style="34" bestFit="1" customWidth="1"/>
    <col min="15390" max="15391" width="3.625" style="34" customWidth="1"/>
    <col min="15392" max="15393" width="9" style="34"/>
    <col min="15394" max="15394" width="10.625" style="34" customWidth="1"/>
    <col min="15395" max="15396" width="3.625" style="34" customWidth="1"/>
    <col min="15397" max="15397" width="1.625" style="34" customWidth="1"/>
    <col min="15398" max="15399" width="3.625" style="34" customWidth="1"/>
    <col min="15400" max="15400" width="10.625" style="34" customWidth="1"/>
    <col min="15401" max="15401" width="9" style="34"/>
    <col min="15402" max="15402" width="10.625" style="34" customWidth="1"/>
    <col min="15403" max="15404" width="3.625" style="34" customWidth="1"/>
    <col min="15405" max="15405" width="1.625" style="34" customWidth="1"/>
    <col min="15406" max="15407" width="3.625" style="34" customWidth="1"/>
    <col min="15408" max="15408" width="10.625" style="34" customWidth="1"/>
    <col min="15409" max="15616" width="9" style="34"/>
    <col min="15617" max="15617" width="3.625" style="34" customWidth="1"/>
    <col min="15618" max="15618" width="10.625" style="34" customWidth="1"/>
    <col min="15619" max="15620" width="3.625" style="34" customWidth="1"/>
    <col min="15621" max="15621" width="1.625" style="34" customWidth="1"/>
    <col min="15622" max="15623" width="3.625" style="34" customWidth="1"/>
    <col min="15624" max="15624" width="10.625" style="34" customWidth="1"/>
    <col min="15625" max="15625" width="9" style="34"/>
    <col min="15626" max="15626" width="10.625" style="34" customWidth="1"/>
    <col min="15627" max="15628" width="3.625" style="34" customWidth="1"/>
    <col min="15629" max="15629" width="1.625" style="34" customWidth="1"/>
    <col min="15630" max="15631" width="3.625" style="34" customWidth="1"/>
    <col min="15632" max="15632" width="10.625" style="34" customWidth="1"/>
    <col min="15633" max="15633" width="9" style="34"/>
    <col min="15634" max="15634" width="10.625" style="34" customWidth="1"/>
    <col min="15635" max="15636" width="3.625" style="34" customWidth="1"/>
    <col min="15637" max="15637" width="1.625" style="34" customWidth="1"/>
    <col min="15638" max="15639" width="3.625" style="34" customWidth="1"/>
    <col min="15640" max="15642" width="10.625" style="34" customWidth="1"/>
    <col min="15643" max="15644" width="3.625" style="34" customWidth="1"/>
    <col min="15645" max="15645" width="2.25" style="34" bestFit="1" customWidth="1"/>
    <col min="15646" max="15647" width="3.625" style="34" customWidth="1"/>
    <col min="15648" max="15649" width="9" style="34"/>
    <col min="15650" max="15650" width="10.625" style="34" customWidth="1"/>
    <col min="15651" max="15652" width="3.625" style="34" customWidth="1"/>
    <col min="15653" max="15653" width="1.625" style="34" customWidth="1"/>
    <col min="15654" max="15655" width="3.625" style="34" customWidth="1"/>
    <col min="15656" max="15656" width="10.625" style="34" customWidth="1"/>
    <col min="15657" max="15657" width="9" style="34"/>
    <col min="15658" max="15658" width="10.625" style="34" customWidth="1"/>
    <col min="15659" max="15660" width="3.625" style="34" customWidth="1"/>
    <col min="15661" max="15661" width="1.625" style="34" customWidth="1"/>
    <col min="15662" max="15663" width="3.625" style="34" customWidth="1"/>
    <col min="15664" max="15664" width="10.625" style="34" customWidth="1"/>
    <col min="15665" max="15872" width="9" style="34"/>
    <col min="15873" max="15873" width="3.625" style="34" customWidth="1"/>
    <col min="15874" max="15874" width="10.625" style="34" customWidth="1"/>
    <col min="15875" max="15876" width="3.625" style="34" customWidth="1"/>
    <col min="15877" max="15877" width="1.625" style="34" customWidth="1"/>
    <col min="15878" max="15879" width="3.625" style="34" customWidth="1"/>
    <col min="15880" max="15880" width="10.625" style="34" customWidth="1"/>
    <col min="15881" max="15881" width="9" style="34"/>
    <col min="15882" max="15882" width="10.625" style="34" customWidth="1"/>
    <col min="15883" max="15884" width="3.625" style="34" customWidth="1"/>
    <col min="15885" max="15885" width="1.625" style="34" customWidth="1"/>
    <col min="15886" max="15887" width="3.625" style="34" customWidth="1"/>
    <col min="15888" max="15888" width="10.625" style="34" customWidth="1"/>
    <col min="15889" max="15889" width="9" style="34"/>
    <col min="15890" max="15890" width="10.625" style="34" customWidth="1"/>
    <col min="15891" max="15892" width="3.625" style="34" customWidth="1"/>
    <col min="15893" max="15893" width="1.625" style="34" customWidth="1"/>
    <col min="15894" max="15895" width="3.625" style="34" customWidth="1"/>
    <col min="15896" max="15898" width="10.625" style="34" customWidth="1"/>
    <col min="15899" max="15900" width="3.625" style="34" customWidth="1"/>
    <col min="15901" max="15901" width="2.25" style="34" bestFit="1" customWidth="1"/>
    <col min="15902" max="15903" width="3.625" style="34" customWidth="1"/>
    <col min="15904" max="15905" width="9" style="34"/>
    <col min="15906" max="15906" width="10.625" style="34" customWidth="1"/>
    <col min="15907" max="15908" width="3.625" style="34" customWidth="1"/>
    <col min="15909" max="15909" width="1.625" style="34" customWidth="1"/>
    <col min="15910" max="15911" width="3.625" style="34" customWidth="1"/>
    <col min="15912" max="15912" width="10.625" style="34" customWidth="1"/>
    <col min="15913" max="15913" width="9" style="34"/>
    <col min="15914" max="15914" width="10.625" style="34" customWidth="1"/>
    <col min="15915" max="15916" width="3.625" style="34" customWidth="1"/>
    <col min="15917" max="15917" width="1.625" style="34" customWidth="1"/>
    <col min="15918" max="15919" width="3.625" style="34" customWidth="1"/>
    <col min="15920" max="15920" width="10.625" style="34" customWidth="1"/>
    <col min="15921" max="16128" width="9" style="34"/>
    <col min="16129" max="16129" width="3.625" style="34" customWidth="1"/>
    <col min="16130" max="16130" width="10.625" style="34" customWidth="1"/>
    <col min="16131" max="16132" width="3.625" style="34" customWidth="1"/>
    <col min="16133" max="16133" width="1.625" style="34" customWidth="1"/>
    <col min="16134" max="16135" width="3.625" style="34" customWidth="1"/>
    <col min="16136" max="16136" width="10.625" style="34" customWidth="1"/>
    <col min="16137" max="16137" width="9" style="34"/>
    <col min="16138" max="16138" width="10.625" style="34" customWidth="1"/>
    <col min="16139" max="16140" width="3.625" style="34" customWidth="1"/>
    <col min="16141" max="16141" width="1.625" style="34" customWidth="1"/>
    <col min="16142" max="16143" width="3.625" style="34" customWidth="1"/>
    <col min="16144" max="16144" width="10.625" style="34" customWidth="1"/>
    <col min="16145" max="16145" width="9" style="34"/>
    <col min="16146" max="16146" width="10.625" style="34" customWidth="1"/>
    <col min="16147" max="16148" width="3.625" style="34" customWidth="1"/>
    <col min="16149" max="16149" width="1.625" style="34" customWidth="1"/>
    <col min="16150" max="16151" width="3.625" style="34" customWidth="1"/>
    <col min="16152" max="16154" width="10.625" style="34" customWidth="1"/>
    <col min="16155" max="16156" width="3.625" style="34" customWidth="1"/>
    <col min="16157" max="16157" width="2.25" style="34" bestFit="1" customWidth="1"/>
    <col min="16158" max="16159" width="3.625" style="34" customWidth="1"/>
    <col min="16160" max="16161" width="9" style="34"/>
    <col min="16162" max="16162" width="10.625" style="34" customWidth="1"/>
    <col min="16163" max="16164" width="3.625" style="34" customWidth="1"/>
    <col min="16165" max="16165" width="1.625" style="34" customWidth="1"/>
    <col min="16166" max="16167" width="3.625" style="34" customWidth="1"/>
    <col min="16168" max="16168" width="10.625" style="34" customWidth="1"/>
    <col min="16169" max="16169" width="9" style="34"/>
    <col min="16170" max="16170" width="10.625" style="34" customWidth="1"/>
    <col min="16171" max="16172" width="3.625" style="34" customWidth="1"/>
    <col min="16173" max="16173" width="1.625" style="34" customWidth="1"/>
    <col min="16174" max="16175" width="3.625" style="34" customWidth="1"/>
    <col min="16176" max="16176" width="10.625" style="34" customWidth="1"/>
    <col min="16177" max="16384" width="9" style="34"/>
  </cols>
  <sheetData>
    <row r="1" spans="2:43" x14ac:dyDescent="0.15">
      <c r="B1" s="1"/>
      <c r="C1" s="2"/>
      <c r="D1" s="3"/>
      <c r="E1" s="3"/>
      <c r="F1" s="3"/>
      <c r="K1" s="33"/>
      <c r="S1" s="33"/>
      <c r="AI1" s="33"/>
      <c r="AQ1" s="33"/>
    </row>
    <row r="2" spans="2:43" x14ac:dyDescent="0.15">
      <c r="B2" s="1"/>
      <c r="C2" s="2"/>
      <c r="D2" s="3"/>
      <c r="E2" s="3"/>
      <c r="F2" s="3"/>
      <c r="K2" s="33"/>
      <c r="S2" s="33"/>
      <c r="AI2" s="33"/>
      <c r="AQ2" s="33"/>
    </row>
    <row r="3" spans="2:43" x14ac:dyDescent="0.15">
      <c r="B3" s="1"/>
      <c r="C3" s="2"/>
      <c r="D3" s="3"/>
      <c r="E3" s="3"/>
      <c r="F3" s="3"/>
      <c r="K3" s="33"/>
      <c r="S3" s="33"/>
      <c r="AI3" s="33"/>
      <c r="AQ3" s="33"/>
    </row>
    <row r="4" spans="2:43" x14ac:dyDescent="0.15">
      <c r="B4" s="1" t="s">
        <v>228</v>
      </c>
      <c r="C4" s="2" t="s">
        <v>515</v>
      </c>
      <c r="D4" s="3"/>
      <c r="E4" s="3"/>
      <c r="F4" s="3"/>
      <c r="K4" s="33"/>
      <c r="S4" s="33"/>
      <c r="AI4" s="33"/>
      <c r="AQ4" s="33"/>
    </row>
    <row r="6" spans="2:43" x14ac:dyDescent="0.15">
      <c r="B6" s="8" t="s">
        <v>516</v>
      </c>
      <c r="J6" s="8" t="s">
        <v>517</v>
      </c>
      <c r="R6" s="8" t="s">
        <v>518</v>
      </c>
      <c r="Z6" s="8" t="s">
        <v>519</v>
      </c>
      <c r="AA6" s="10"/>
      <c r="AB6" s="10"/>
      <c r="AC6" s="10"/>
      <c r="AD6" s="10"/>
      <c r="AE6" s="10"/>
      <c r="AH6" s="8" t="s">
        <v>520</v>
      </c>
    </row>
    <row r="7" spans="2:43" x14ac:dyDescent="0.15">
      <c r="AA7" s="10"/>
      <c r="AB7" s="10"/>
      <c r="AC7" s="10"/>
      <c r="AD7" s="10"/>
      <c r="AE7" s="10"/>
    </row>
    <row r="8" spans="2:43" x14ac:dyDescent="0.15">
      <c r="B8" s="8" t="s">
        <v>203</v>
      </c>
      <c r="C8" s="10">
        <f>IF(D8&gt;F8,1,0)+IF(D9&gt;F9,1,0)+IF(D10&gt;F10,1,0)+IF(D11&gt;F11,1,0)+IF(D12&gt;F12,1,0)</f>
        <v>3</v>
      </c>
      <c r="D8" s="10">
        <v>5</v>
      </c>
      <c r="E8" s="10" t="s">
        <v>26</v>
      </c>
      <c r="F8" s="10">
        <v>11</v>
      </c>
      <c r="G8" s="10">
        <f>IF(D8&lt;F8,1,0)+IF(D9&lt;F9,1,0)+IF(D10&lt;F10,1,0)+IF(D11&lt;F11,1,0)+IF(D12&lt;F12,1,0)</f>
        <v>1</v>
      </c>
      <c r="H8" s="8" t="s">
        <v>521</v>
      </c>
      <c r="J8" s="8" t="s">
        <v>522</v>
      </c>
      <c r="K8" s="10">
        <v>0</v>
      </c>
      <c r="L8" s="10">
        <v>5</v>
      </c>
      <c r="M8" s="10" t="s">
        <v>26</v>
      </c>
      <c r="N8" s="10">
        <v>11</v>
      </c>
      <c r="O8" s="10">
        <v>3</v>
      </c>
      <c r="P8" s="8" t="s">
        <v>523</v>
      </c>
      <c r="R8" s="8" t="s">
        <v>197</v>
      </c>
      <c r="S8" s="10">
        <f>IF(T8&gt;V8,1,0)+IF(T9&gt;V9,1,0)+IF(T10&gt;V10,1,0)+IF(T11&gt;V11,1,0)+IF(T12&gt;V12,1,0)</f>
        <v>3</v>
      </c>
      <c r="T8" s="10">
        <v>11</v>
      </c>
      <c r="U8" s="10" t="s">
        <v>26</v>
      </c>
      <c r="V8" s="10">
        <v>5</v>
      </c>
      <c r="W8" s="10">
        <f>IF(T8&lt;V8,1,0)+IF(T9&lt;V9,1,0)+IF(T10&lt;V10,1,0)+IF(T11&lt;V11,1,0)+IF(T12&lt;V12,1,0)</f>
        <v>0</v>
      </c>
      <c r="X8" s="8" t="s">
        <v>524</v>
      </c>
      <c r="Z8" s="8" t="s">
        <v>525</v>
      </c>
      <c r="AA8" s="10">
        <f>IF(AB8&gt;AD8,1,0)+IF(AB9&gt;AD9,1,0)+IF(AB10&gt;AD10,1,0)+IF(AB11&gt;AD11,1,0)+IF(AB12&gt;AD12,1,0)</f>
        <v>3</v>
      </c>
      <c r="AB8" s="10">
        <v>11</v>
      </c>
      <c r="AC8" s="10" t="s">
        <v>26</v>
      </c>
      <c r="AD8" s="10">
        <v>5</v>
      </c>
      <c r="AE8" s="10">
        <f>IF(AB8&lt;AD8,1,0)+IF(AB9&lt;AD9,1,0)+IF(AB10&lt;AD10,1,0)+IF(AB11&lt;AD11,1,0)+IF(AB12&lt;AD12,1,0)</f>
        <v>0</v>
      </c>
      <c r="AF8" s="8" t="s">
        <v>526</v>
      </c>
      <c r="AH8" s="8" t="s">
        <v>198</v>
      </c>
      <c r="AI8" s="10">
        <v>0</v>
      </c>
      <c r="AJ8" s="10">
        <v>5</v>
      </c>
      <c r="AK8" s="10" t="s">
        <v>26</v>
      </c>
      <c r="AL8" s="10">
        <v>11</v>
      </c>
      <c r="AM8" s="10">
        <f>IF(AJ8&lt;AL8,1,0)+IF(AJ9&lt;AL9,1,0)+IF(AJ10&lt;AL10,1,0)+IF(AJ11&lt;AL11,1,0)+IF(AJ12&lt;AL12,1,0)</f>
        <v>3</v>
      </c>
      <c r="AN8" s="8" t="s">
        <v>527</v>
      </c>
    </row>
    <row r="9" spans="2:43" x14ac:dyDescent="0.15">
      <c r="B9" s="8" t="s">
        <v>528</v>
      </c>
      <c r="D9" s="10">
        <v>11</v>
      </c>
      <c r="E9" s="10" t="s">
        <v>26</v>
      </c>
      <c r="F9" s="10">
        <v>5</v>
      </c>
      <c r="H9" s="8" t="s">
        <v>83</v>
      </c>
      <c r="J9" s="8" t="s">
        <v>83</v>
      </c>
      <c r="L9" s="10">
        <v>5</v>
      </c>
      <c r="M9" s="10" t="s">
        <v>26</v>
      </c>
      <c r="N9" s="10">
        <v>11</v>
      </c>
      <c r="P9" s="8" t="s">
        <v>529</v>
      </c>
      <c r="R9" s="8" t="s">
        <v>83</v>
      </c>
      <c r="T9" s="10">
        <v>11</v>
      </c>
      <c r="U9" s="10" t="s">
        <v>26</v>
      </c>
      <c r="V9" s="10">
        <v>5</v>
      </c>
      <c r="X9" s="8" t="s">
        <v>79</v>
      </c>
      <c r="Z9" s="8" t="s">
        <v>79</v>
      </c>
      <c r="AA9" s="10"/>
      <c r="AB9" s="10">
        <v>11</v>
      </c>
      <c r="AC9" s="10" t="s">
        <v>26</v>
      </c>
      <c r="AD9" s="10">
        <v>4</v>
      </c>
      <c r="AE9" s="10"/>
      <c r="AF9" s="8" t="s">
        <v>530</v>
      </c>
      <c r="AH9" s="8" t="s">
        <v>528</v>
      </c>
      <c r="AJ9" s="10">
        <v>6</v>
      </c>
      <c r="AK9" s="10" t="s">
        <v>26</v>
      </c>
      <c r="AL9" s="10">
        <v>11</v>
      </c>
      <c r="AN9" s="8" t="s">
        <v>127</v>
      </c>
    </row>
    <row r="10" spans="2:43" x14ac:dyDescent="0.15">
      <c r="D10" s="10">
        <v>12</v>
      </c>
      <c r="E10" s="10" t="s">
        <v>26</v>
      </c>
      <c r="F10" s="10">
        <v>10</v>
      </c>
      <c r="L10" s="10">
        <v>5</v>
      </c>
      <c r="M10" s="10" t="s">
        <v>26</v>
      </c>
      <c r="N10" s="10">
        <v>11</v>
      </c>
      <c r="T10" s="10">
        <v>11</v>
      </c>
      <c r="U10" s="10" t="s">
        <v>26</v>
      </c>
      <c r="V10" s="10">
        <v>5</v>
      </c>
      <c r="AA10" s="10"/>
      <c r="AB10" s="10">
        <v>11</v>
      </c>
      <c r="AC10" s="10" t="s">
        <v>26</v>
      </c>
      <c r="AD10" s="10">
        <v>3</v>
      </c>
      <c r="AE10" s="10"/>
      <c r="AJ10" s="10">
        <v>9</v>
      </c>
      <c r="AK10" s="10" t="s">
        <v>26</v>
      </c>
      <c r="AL10" s="10">
        <v>11</v>
      </c>
    </row>
    <row r="11" spans="2:43" x14ac:dyDescent="0.15">
      <c r="D11" s="10">
        <v>11</v>
      </c>
      <c r="E11" s="10" t="s">
        <v>26</v>
      </c>
      <c r="F11" s="10">
        <v>3</v>
      </c>
      <c r="M11" s="10" t="s">
        <v>26</v>
      </c>
      <c r="U11" s="10" t="s">
        <v>26</v>
      </c>
      <c r="AA11" s="10"/>
      <c r="AB11" s="10"/>
      <c r="AC11" s="10" t="s">
        <v>26</v>
      </c>
      <c r="AD11" s="10"/>
      <c r="AE11" s="10"/>
      <c r="AK11" s="10" t="s">
        <v>26</v>
      </c>
    </row>
    <row r="12" spans="2:43" x14ac:dyDescent="0.15">
      <c r="E12" s="10" t="s">
        <v>26</v>
      </c>
      <c r="M12" s="10" t="s">
        <v>26</v>
      </c>
      <c r="U12" s="10" t="s">
        <v>26</v>
      </c>
      <c r="AA12" s="10"/>
      <c r="AB12" s="10"/>
      <c r="AC12" s="10" t="s">
        <v>26</v>
      </c>
      <c r="AD12" s="10"/>
      <c r="AE12" s="10"/>
      <c r="AK12" s="10" t="s">
        <v>26</v>
      </c>
    </row>
    <row r="13" spans="2:43" x14ac:dyDescent="0.15">
      <c r="AA13" s="10"/>
      <c r="AB13" s="10"/>
      <c r="AC13" s="10"/>
      <c r="AD13" s="10"/>
      <c r="AE13" s="10"/>
    </row>
    <row r="14" spans="2:43" x14ac:dyDescent="0.15">
      <c r="B14" s="8" t="s">
        <v>200</v>
      </c>
      <c r="C14" s="10">
        <v>3</v>
      </c>
      <c r="D14" s="10">
        <v>11</v>
      </c>
      <c r="E14" s="10" t="s">
        <v>26</v>
      </c>
      <c r="F14" s="10">
        <v>4</v>
      </c>
      <c r="G14" s="10">
        <v>0</v>
      </c>
      <c r="H14" s="8" t="s">
        <v>521</v>
      </c>
      <c r="J14" s="8" t="s">
        <v>198</v>
      </c>
      <c r="K14" s="10">
        <f>IF(L14&gt;N14,1,0)+IF(L15&gt;N15,1,0)+IF(L16&gt;N16,1,0)+IF(L17&gt;N17,1,0)+IF(L18&gt;N18,1,0)</f>
        <v>3</v>
      </c>
      <c r="L14" s="10">
        <v>11</v>
      </c>
      <c r="M14" s="10" t="s">
        <v>26</v>
      </c>
      <c r="N14" s="10">
        <v>3</v>
      </c>
      <c r="O14" s="10">
        <v>0</v>
      </c>
      <c r="P14" s="8" t="s">
        <v>522</v>
      </c>
      <c r="R14" s="8" t="s">
        <v>531</v>
      </c>
      <c r="S14" s="10">
        <f>IF(T14&gt;V14,1,0)+IF(T15&gt;V15,1,0)+IF(T16&gt;V16,1,0)+IF(T17&gt;V17,1,0)+IF(T18&gt;V18,1,0)</f>
        <v>3</v>
      </c>
      <c r="T14" s="10">
        <v>11</v>
      </c>
      <c r="U14" s="10" t="s">
        <v>26</v>
      </c>
      <c r="V14" s="10">
        <v>5</v>
      </c>
      <c r="W14" s="10">
        <f>IF(T14&lt;V14,1,0)+IF(T15&lt;V15,1,0)+IF(T16&lt;V16,1,0)+IF(T17&lt;V17,1,0)+IF(T18&lt;V18,1,0)</f>
        <v>0</v>
      </c>
      <c r="X14" s="8" t="s">
        <v>524</v>
      </c>
      <c r="Z14" s="8" t="s">
        <v>532</v>
      </c>
      <c r="AA14" s="10">
        <v>3</v>
      </c>
      <c r="AB14" s="10">
        <v>11</v>
      </c>
      <c r="AC14" s="10" t="s">
        <v>26</v>
      </c>
      <c r="AD14" s="10">
        <v>0</v>
      </c>
      <c r="AE14" s="10">
        <v>0</v>
      </c>
      <c r="AF14" s="8" t="s">
        <v>533</v>
      </c>
      <c r="AH14" s="8" t="s">
        <v>200</v>
      </c>
      <c r="AI14" s="10">
        <v>1</v>
      </c>
      <c r="AJ14" s="10">
        <v>9</v>
      </c>
      <c r="AK14" s="10" t="s">
        <v>26</v>
      </c>
      <c r="AL14" s="10">
        <v>11</v>
      </c>
      <c r="AM14" s="10">
        <v>3</v>
      </c>
      <c r="AN14" s="8" t="s">
        <v>198</v>
      </c>
    </row>
    <row r="15" spans="2:43" x14ac:dyDescent="0.15">
      <c r="B15" s="8" t="s">
        <v>534</v>
      </c>
      <c r="D15" s="10">
        <v>11</v>
      </c>
      <c r="E15" s="10" t="s">
        <v>26</v>
      </c>
      <c r="F15" s="10">
        <v>9</v>
      </c>
      <c r="H15" s="8" t="s">
        <v>83</v>
      </c>
      <c r="J15" s="8" t="s">
        <v>127</v>
      </c>
      <c r="L15" s="10">
        <v>11</v>
      </c>
      <c r="M15" s="10" t="s">
        <v>26</v>
      </c>
      <c r="N15" s="10">
        <v>4</v>
      </c>
      <c r="P15" s="8" t="s">
        <v>83</v>
      </c>
      <c r="R15" s="8" t="s">
        <v>528</v>
      </c>
      <c r="T15" s="10">
        <v>11</v>
      </c>
      <c r="U15" s="10" t="s">
        <v>26</v>
      </c>
      <c r="V15" s="10">
        <v>6</v>
      </c>
      <c r="X15" s="8" t="s">
        <v>79</v>
      </c>
      <c r="Z15" s="8" t="s">
        <v>529</v>
      </c>
      <c r="AA15" s="10"/>
      <c r="AB15" s="10">
        <v>11</v>
      </c>
      <c r="AC15" s="10" t="s">
        <v>26</v>
      </c>
      <c r="AD15" s="10">
        <v>2</v>
      </c>
      <c r="AE15" s="10"/>
      <c r="AF15" s="8" t="s">
        <v>83</v>
      </c>
      <c r="AH15" s="8" t="s">
        <v>534</v>
      </c>
      <c r="AJ15" s="10">
        <v>6</v>
      </c>
      <c r="AK15" s="10" t="s">
        <v>26</v>
      </c>
      <c r="AL15" s="10">
        <v>11</v>
      </c>
      <c r="AN15" s="8" t="s">
        <v>528</v>
      </c>
    </row>
    <row r="16" spans="2:43" x14ac:dyDescent="0.15">
      <c r="D16" s="10">
        <v>11</v>
      </c>
      <c r="E16" s="10" t="s">
        <v>26</v>
      </c>
      <c r="F16" s="10">
        <v>3</v>
      </c>
      <c r="L16" s="10">
        <v>11</v>
      </c>
      <c r="M16" s="10" t="s">
        <v>26</v>
      </c>
      <c r="N16" s="10">
        <v>2</v>
      </c>
      <c r="T16" s="10">
        <v>11</v>
      </c>
      <c r="U16" s="10" t="s">
        <v>26</v>
      </c>
      <c r="V16" s="10">
        <v>6</v>
      </c>
      <c r="AA16" s="10"/>
      <c r="AB16" s="10">
        <v>11</v>
      </c>
      <c r="AC16" s="10" t="s">
        <v>26</v>
      </c>
      <c r="AD16" s="10">
        <v>4</v>
      </c>
      <c r="AE16" s="10"/>
      <c r="AJ16" s="10">
        <v>11</v>
      </c>
      <c r="AK16" s="10" t="s">
        <v>26</v>
      </c>
      <c r="AL16" s="10">
        <v>6</v>
      </c>
    </row>
    <row r="17" spans="2:44" x14ac:dyDescent="0.15">
      <c r="E17" s="10" t="s">
        <v>26</v>
      </c>
      <c r="M17" s="10" t="s">
        <v>26</v>
      </c>
      <c r="U17" s="10" t="s">
        <v>26</v>
      </c>
      <c r="AA17" s="10"/>
      <c r="AB17" s="10"/>
      <c r="AC17" s="10" t="s">
        <v>26</v>
      </c>
      <c r="AD17" s="10"/>
      <c r="AE17" s="10"/>
      <c r="AJ17" s="10">
        <v>9</v>
      </c>
      <c r="AK17" s="10" t="s">
        <v>26</v>
      </c>
      <c r="AL17" s="10">
        <v>11</v>
      </c>
    </row>
    <row r="18" spans="2:44" x14ac:dyDescent="0.15">
      <c r="E18" s="10" t="s">
        <v>26</v>
      </c>
      <c r="M18" s="10" t="s">
        <v>26</v>
      </c>
      <c r="U18" s="10" t="s">
        <v>26</v>
      </c>
      <c r="AA18" s="10"/>
      <c r="AB18" s="10"/>
      <c r="AC18" s="10" t="s">
        <v>26</v>
      </c>
      <c r="AD18" s="10"/>
      <c r="AE18" s="10"/>
      <c r="AK18" s="10" t="s">
        <v>26</v>
      </c>
    </row>
    <row r="19" spans="2:44" x14ac:dyDescent="0.15">
      <c r="AA19" s="10"/>
      <c r="AB19" s="10"/>
      <c r="AC19" s="10"/>
      <c r="AD19" s="10"/>
      <c r="AE19" s="10"/>
    </row>
    <row r="20" spans="2:44" x14ac:dyDescent="0.15">
      <c r="B20" s="8" t="s">
        <v>200</v>
      </c>
      <c r="C20" s="10">
        <f>IF(D20&gt;F20,1,0)+IF(D21&gt;F21,1,0)+IF(D22&gt;F22,1,0)+IF(D23&gt;F23,1,0)+IF(D24&gt;F24,1,0)</f>
        <v>3</v>
      </c>
      <c r="D20" s="10">
        <v>16</v>
      </c>
      <c r="E20" s="10" t="s">
        <v>26</v>
      </c>
      <c r="F20" s="10">
        <v>14</v>
      </c>
      <c r="G20" s="10">
        <v>1</v>
      </c>
      <c r="H20" s="8" t="s">
        <v>203</v>
      </c>
      <c r="J20" s="8" t="s">
        <v>198</v>
      </c>
      <c r="K20" s="10">
        <f>IF(L20&gt;N20,1,0)+IF(L21&gt;N21,1,0)+IF(L22&gt;N22,1,0)+IF(L23&gt;N23,1,0)+IF(L24&gt;N24,1,0)</f>
        <v>3</v>
      </c>
      <c r="L20" s="10">
        <v>9</v>
      </c>
      <c r="M20" s="10" t="s">
        <v>26</v>
      </c>
      <c r="N20" s="10">
        <v>11</v>
      </c>
      <c r="O20" s="10">
        <v>1</v>
      </c>
      <c r="P20" s="8" t="s">
        <v>523</v>
      </c>
      <c r="R20" s="8" t="s">
        <v>527</v>
      </c>
      <c r="S20" s="10">
        <f>IF(T20&gt;V20,1,0)+IF(T21&gt;V21,1,0)+IF(T22&gt;V22,1,0)+IF(T23&gt;V23,1,0)+IF(T24&gt;V24,1,0)</f>
        <v>3</v>
      </c>
      <c r="T20" s="10">
        <v>11</v>
      </c>
      <c r="U20" s="10" t="s">
        <v>26</v>
      </c>
      <c r="V20" s="10">
        <v>7</v>
      </c>
      <c r="W20" s="10">
        <f>IF(T20&lt;V20,1,0)+IF(T21&lt;V21,1,0)+IF(T22&lt;V22,1,0)+IF(T23&lt;V23,1,0)+IF(T24&lt;V24,1,0)</f>
        <v>1</v>
      </c>
      <c r="X20" s="8" t="s">
        <v>197</v>
      </c>
      <c r="Z20" s="8" t="s">
        <v>525</v>
      </c>
      <c r="AA20" s="10">
        <f>IF(AB20&gt;AD20,1,0)+IF(AB21&gt;AD21,1,0)+IF(AB22&gt;AD22,1,0)+IF(AB23&gt;AD23,1,0)+IF(AB24&gt;AD24,1,0)</f>
        <v>3</v>
      </c>
      <c r="AB20" s="10">
        <v>11</v>
      </c>
      <c r="AC20" s="10" t="s">
        <v>26</v>
      </c>
      <c r="AD20" s="10">
        <v>4</v>
      </c>
      <c r="AE20" s="10">
        <f>IF(AB20&lt;AD20,1,0)+IF(AB21&lt;AD21,1,0)+IF(AB22&lt;AD22,1,0)+IF(AB23&lt;AD23,1,0)+IF(AB24&lt;AD24,1,0)</f>
        <v>0</v>
      </c>
      <c r="AF20" s="8" t="s">
        <v>533</v>
      </c>
      <c r="AH20" s="8" t="s">
        <v>198</v>
      </c>
      <c r="AI20" s="10">
        <f>IF(AJ20&gt;AL20,1,0)+IF(AJ21&gt;AL21,1,0)+IF(AJ22&gt;AL22,1,0)+IF(AJ23&gt;AL23,1,0)+IF(AJ24&gt;AL24,1,0)</f>
        <v>3</v>
      </c>
      <c r="AJ20" s="10">
        <v>12</v>
      </c>
      <c r="AK20" s="10" t="s">
        <v>26</v>
      </c>
      <c r="AL20" s="10">
        <v>10</v>
      </c>
      <c r="AM20" s="10">
        <v>1</v>
      </c>
      <c r="AN20" s="8" t="s">
        <v>525</v>
      </c>
    </row>
    <row r="21" spans="2:44" x14ac:dyDescent="0.15">
      <c r="B21" s="8" t="s">
        <v>534</v>
      </c>
      <c r="D21" s="10">
        <v>10</v>
      </c>
      <c r="E21" s="10" t="s">
        <v>26</v>
      </c>
      <c r="F21" s="10">
        <v>12</v>
      </c>
      <c r="H21" s="8" t="s">
        <v>83</v>
      </c>
      <c r="J21" s="8" t="s">
        <v>528</v>
      </c>
      <c r="L21" s="10">
        <v>11</v>
      </c>
      <c r="M21" s="10" t="s">
        <v>26</v>
      </c>
      <c r="N21" s="10">
        <v>4</v>
      </c>
      <c r="P21" s="8" t="s">
        <v>15</v>
      </c>
      <c r="R21" s="8" t="s">
        <v>127</v>
      </c>
      <c r="T21" s="10">
        <v>11</v>
      </c>
      <c r="U21" s="10" t="s">
        <v>26</v>
      </c>
      <c r="V21" s="10">
        <v>3</v>
      </c>
      <c r="X21" s="8" t="s">
        <v>83</v>
      </c>
      <c r="Z21" s="8" t="s">
        <v>79</v>
      </c>
      <c r="AA21" s="10"/>
      <c r="AB21" s="10">
        <v>11</v>
      </c>
      <c r="AC21" s="10" t="s">
        <v>26</v>
      </c>
      <c r="AD21" s="10">
        <v>3</v>
      </c>
      <c r="AE21" s="10"/>
      <c r="AF21" s="8" t="s">
        <v>83</v>
      </c>
      <c r="AH21" s="8" t="s">
        <v>127</v>
      </c>
      <c r="AJ21" s="10">
        <v>11</v>
      </c>
      <c r="AK21" s="10" t="s">
        <v>26</v>
      </c>
      <c r="AL21" s="10">
        <v>6</v>
      </c>
      <c r="AN21" s="8" t="s">
        <v>79</v>
      </c>
    </row>
    <row r="22" spans="2:44" x14ac:dyDescent="0.15">
      <c r="D22" s="10">
        <v>11</v>
      </c>
      <c r="E22" s="10" t="s">
        <v>26</v>
      </c>
      <c r="F22" s="10">
        <v>4</v>
      </c>
      <c r="L22" s="10">
        <v>11</v>
      </c>
      <c r="M22" s="10" t="s">
        <v>26</v>
      </c>
      <c r="N22" s="10">
        <v>2</v>
      </c>
      <c r="T22" s="10">
        <v>12</v>
      </c>
      <c r="U22" s="10" t="s">
        <v>26</v>
      </c>
      <c r="V22" s="10">
        <v>14</v>
      </c>
      <c r="AA22" s="10"/>
      <c r="AB22" s="10">
        <v>11</v>
      </c>
      <c r="AC22" s="10" t="s">
        <v>26</v>
      </c>
      <c r="AD22" s="10">
        <v>4</v>
      </c>
      <c r="AE22" s="10"/>
      <c r="AJ22" s="10">
        <v>9</v>
      </c>
      <c r="AK22" s="10" t="s">
        <v>26</v>
      </c>
      <c r="AL22" s="10">
        <v>11</v>
      </c>
    </row>
    <row r="23" spans="2:44" x14ac:dyDescent="0.15">
      <c r="D23" s="10">
        <v>11</v>
      </c>
      <c r="E23" s="10" t="s">
        <v>26</v>
      </c>
      <c r="F23" s="10">
        <v>7</v>
      </c>
      <c r="L23" s="10">
        <v>11</v>
      </c>
      <c r="M23" s="10" t="s">
        <v>26</v>
      </c>
      <c r="N23" s="10">
        <v>8</v>
      </c>
      <c r="T23" s="10">
        <v>11</v>
      </c>
      <c r="U23" s="10" t="s">
        <v>26</v>
      </c>
      <c r="V23" s="10">
        <v>6</v>
      </c>
      <c r="AA23" s="10"/>
      <c r="AB23" s="10"/>
      <c r="AC23" s="10" t="s">
        <v>26</v>
      </c>
      <c r="AD23" s="10"/>
      <c r="AE23" s="10"/>
      <c r="AJ23" s="10">
        <v>12</v>
      </c>
      <c r="AK23" s="10" t="s">
        <v>26</v>
      </c>
      <c r="AL23" s="10">
        <v>10</v>
      </c>
    </row>
    <row r="24" spans="2:44" x14ac:dyDescent="0.15">
      <c r="E24" s="10" t="s">
        <v>26</v>
      </c>
      <c r="M24" s="10" t="s">
        <v>26</v>
      </c>
      <c r="U24" s="10" t="s">
        <v>26</v>
      </c>
      <c r="AA24" s="10"/>
      <c r="AB24" s="10"/>
      <c r="AC24" s="10" t="s">
        <v>26</v>
      </c>
      <c r="AD24" s="10"/>
      <c r="AE24" s="10"/>
      <c r="AK24" s="10" t="s">
        <v>26</v>
      </c>
    </row>
    <row r="25" spans="2:44" x14ac:dyDescent="0.15">
      <c r="AA25" s="10"/>
      <c r="AB25" s="10"/>
      <c r="AC25" s="10"/>
      <c r="AD25" s="10"/>
      <c r="AE25" s="10"/>
    </row>
    <row r="26" spans="2:44" x14ac:dyDescent="0.15">
      <c r="K26" s="10">
        <f>IF(L26&gt;N26,1,0)+IF(L27&gt;N27,1,0)+IF(L28&gt;N28,1,0)+IF(L29&gt;N29,1,0)+IF(L30&gt;N30,1,0)</f>
        <v>0</v>
      </c>
      <c r="M26" s="10" t="s">
        <v>26</v>
      </c>
      <c r="O26" s="10">
        <f>IF(L26&lt;N26,1,0)+IF(L27&lt;N27,1,0)+IF(L28&lt;N28,1,0)+IF(L29&lt;N29,1,0)+IF(L30&lt;N30,1,0)</f>
        <v>0</v>
      </c>
      <c r="Z26" s="8" t="s">
        <v>532</v>
      </c>
      <c r="AA26" s="10">
        <f>IF(AB26&gt;AD26,1,0)+IF(AB27&gt;AD27,1,0)+IF(AB28&gt;AD28,1,0)+IF(AB29&gt;AD29,1,0)+IF(AB30&gt;AD30,1,0)</f>
        <v>3</v>
      </c>
      <c r="AB26" s="10">
        <v>11</v>
      </c>
      <c r="AC26" s="10" t="s">
        <v>26</v>
      </c>
      <c r="AD26" s="10">
        <v>2</v>
      </c>
      <c r="AE26" s="10">
        <f>IF(AB26&lt;AD26,1,0)+IF(AB27&lt;AD27,1,0)+IF(AB28&lt;AD28,1,0)+IF(AB29&lt;AD29,1,0)+IF(AB30&lt;AD30,1,0)</f>
        <v>0</v>
      </c>
      <c r="AF26" s="8" t="s">
        <v>526</v>
      </c>
      <c r="AH26" s="8" t="s">
        <v>200</v>
      </c>
      <c r="AI26" s="10">
        <f>IF(AJ26&gt;AL26,1,0)+IF(AJ27&gt;AL27,1,0)+IF(AJ28&gt;AL28,1,0)+IF(AJ29&gt;AL29,1,0)+IF(AJ30&gt;AL30,1,0)</f>
        <v>3</v>
      </c>
      <c r="AJ26" s="10">
        <v>11</v>
      </c>
      <c r="AK26" s="10" t="s">
        <v>26</v>
      </c>
      <c r="AL26" s="10">
        <v>6</v>
      </c>
      <c r="AM26" s="10">
        <f>IF(AJ26&lt;AL26,1,0)+IF(AJ27&lt;AL27,1,0)+IF(AJ28&lt;AL28,1,0)+IF(AJ29&lt;AL29,1,0)+IF(AJ30&lt;AL30,1,0)</f>
        <v>0</v>
      </c>
      <c r="AN26" s="8" t="s">
        <v>525</v>
      </c>
    </row>
    <row r="27" spans="2:44" x14ac:dyDescent="0.15">
      <c r="M27" s="10" t="s">
        <v>26</v>
      </c>
      <c r="Z27" s="8" t="s">
        <v>15</v>
      </c>
      <c r="AA27" s="10"/>
      <c r="AB27" s="10">
        <v>11</v>
      </c>
      <c r="AC27" s="10" t="s">
        <v>26</v>
      </c>
      <c r="AD27" s="10">
        <v>8</v>
      </c>
      <c r="AE27" s="10"/>
      <c r="AF27" s="8" t="s">
        <v>530</v>
      </c>
      <c r="AH27" s="8" t="s">
        <v>534</v>
      </c>
      <c r="AJ27" s="10">
        <v>11</v>
      </c>
      <c r="AK27" s="10" t="s">
        <v>26</v>
      </c>
      <c r="AL27" s="10">
        <v>9</v>
      </c>
      <c r="AN27" s="8" t="s">
        <v>79</v>
      </c>
    </row>
    <row r="28" spans="2:44" x14ac:dyDescent="0.15">
      <c r="M28" s="10" t="s">
        <v>26</v>
      </c>
      <c r="AA28" s="10"/>
      <c r="AB28" s="10">
        <v>11</v>
      </c>
      <c r="AC28" s="10" t="s">
        <v>26</v>
      </c>
      <c r="AD28" s="10">
        <v>7</v>
      </c>
      <c r="AE28" s="10"/>
      <c r="AJ28" s="10">
        <v>11</v>
      </c>
      <c r="AK28" s="10" t="s">
        <v>26</v>
      </c>
      <c r="AL28" s="10">
        <v>1</v>
      </c>
      <c r="AR28" s="10" t="s">
        <v>535</v>
      </c>
    </row>
    <row r="29" spans="2:44" x14ac:dyDescent="0.15">
      <c r="M29" s="10" t="s">
        <v>26</v>
      </c>
      <c r="AA29" s="10"/>
      <c r="AB29" s="10"/>
      <c r="AC29" s="10" t="s">
        <v>26</v>
      </c>
      <c r="AD29" s="10"/>
      <c r="AE29" s="10"/>
      <c r="AK29" s="10" t="s">
        <v>26</v>
      </c>
    </row>
    <row r="30" spans="2:44" x14ac:dyDescent="0.15">
      <c r="M30" s="10" t="s">
        <v>26</v>
      </c>
      <c r="AA30" s="10"/>
      <c r="AB30" s="10"/>
      <c r="AC30" s="10" t="s">
        <v>26</v>
      </c>
      <c r="AD30" s="10"/>
      <c r="AE30" s="10"/>
      <c r="AK30" s="10" t="s">
        <v>26</v>
      </c>
    </row>
    <row r="31" spans="2:44" x14ac:dyDescent="0.15">
      <c r="AA31" s="10"/>
      <c r="AB31" s="10"/>
      <c r="AC31" s="10"/>
      <c r="AD31" s="10"/>
      <c r="AE31" s="10"/>
    </row>
    <row r="32" spans="2:44" x14ac:dyDescent="0.15">
      <c r="K32" s="10">
        <f>IF(L32&gt;N32,1,0)+IF(L33&gt;N33,1,0)+IF(L34&gt;N34,1,0)+IF(L35&gt;N35,1,0)+IF(L36&gt;N36,1,0)</f>
        <v>0</v>
      </c>
      <c r="M32" s="10" t="s">
        <v>26</v>
      </c>
      <c r="O32" s="10">
        <f>IF(L32&lt;N32,1,0)+IF(L33&lt;N33,1,0)+IF(L34&lt;N34,1,0)+IF(L35&lt;N35,1,0)+IF(L36&lt;N36,1,0)</f>
        <v>0</v>
      </c>
      <c r="Z32" s="8" t="s">
        <v>525</v>
      </c>
      <c r="AA32" s="10">
        <v>3</v>
      </c>
      <c r="AB32" s="10">
        <v>9</v>
      </c>
      <c r="AC32" s="10" t="s">
        <v>26</v>
      </c>
      <c r="AD32" s="10">
        <v>11</v>
      </c>
      <c r="AE32" s="10">
        <f>IF(AB32&lt;AD32,1,0)+IF(AB33&lt;AD33,1,0)+IF(AB34&lt;AD34,1,0)+IF(AB35&lt;AD35,1,0)+IF(AB36&lt;AD36,1,0)</f>
        <v>2</v>
      </c>
      <c r="AF32" s="8" t="s">
        <v>532</v>
      </c>
      <c r="AH32" s="8" t="s">
        <v>200</v>
      </c>
      <c r="AI32" s="10">
        <v>3</v>
      </c>
      <c r="AJ32" s="10">
        <v>11</v>
      </c>
      <c r="AK32" s="10" t="s">
        <v>26</v>
      </c>
      <c r="AL32" s="10">
        <v>4</v>
      </c>
      <c r="AM32" s="10">
        <v>1</v>
      </c>
      <c r="AN32" s="8" t="s">
        <v>527</v>
      </c>
    </row>
    <row r="33" spans="11:40" x14ac:dyDescent="0.15">
      <c r="M33" s="10" t="s">
        <v>26</v>
      </c>
      <c r="Z33" s="8" t="s">
        <v>79</v>
      </c>
      <c r="AA33" s="10"/>
      <c r="AB33" s="10">
        <v>11</v>
      </c>
      <c r="AC33" s="10" t="s">
        <v>26</v>
      </c>
      <c r="AD33" s="10">
        <v>9</v>
      </c>
      <c r="AE33" s="10"/>
      <c r="AF33" s="8" t="s">
        <v>15</v>
      </c>
      <c r="AH33" s="8" t="s">
        <v>534</v>
      </c>
      <c r="AJ33" s="10">
        <v>6</v>
      </c>
      <c r="AK33" s="10" t="s">
        <v>26</v>
      </c>
      <c r="AL33" s="10">
        <v>11</v>
      </c>
      <c r="AN33" s="8" t="s">
        <v>127</v>
      </c>
    </row>
    <row r="34" spans="11:40" x14ac:dyDescent="0.15">
      <c r="M34" s="10" t="s">
        <v>26</v>
      </c>
      <c r="AA34" s="10"/>
      <c r="AB34" s="10">
        <v>5</v>
      </c>
      <c r="AC34" s="10" t="s">
        <v>26</v>
      </c>
      <c r="AD34" s="10">
        <v>11</v>
      </c>
      <c r="AE34" s="10"/>
      <c r="AJ34" s="10">
        <v>11</v>
      </c>
      <c r="AK34" s="10" t="s">
        <v>26</v>
      </c>
      <c r="AL34" s="10">
        <v>7</v>
      </c>
    </row>
    <row r="35" spans="11:40" x14ac:dyDescent="0.15">
      <c r="M35" s="10" t="s">
        <v>26</v>
      </c>
      <c r="AA35" s="10"/>
      <c r="AB35" s="10">
        <v>11</v>
      </c>
      <c r="AC35" s="10" t="s">
        <v>26</v>
      </c>
      <c r="AD35" s="10">
        <v>7</v>
      </c>
      <c r="AE35" s="10"/>
      <c r="AJ35" s="10">
        <v>12</v>
      </c>
      <c r="AK35" s="10" t="s">
        <v>26</v>
      </c>
      <c r="AL35" s="10">
        <v>10</v>
      </c>
    </row>
    <row r="36" spans="11:40" x14ac:dyDescent="0.15">
      <c r="M36" s="10" t="s">
        <v>26</v>
      </c>
      <c r="AA36" s="10"/>
      <c r="AB36" s="10">
        <v>12</v>
      </c>
      <c r="AC36" s="10" t="s">
        <v>26</v>
      </c>
      <c r="AD36" s="10">
        <v>10</v>
      </c>
      <c r="AE36" s="10"/>
      <c r="AK36" s="10" t="s">
        <v>26</v>
      </c>
    </row>
    <row r="37" spans="11:40" x14ac:dyDescent="0.15">
      <c r="AA37" s="10"/>
      <c r="AB37" s="10"/>
      <c r="AC37" s="10"/>
      <c r="AD37" s="10"/>
      <c r="AE37" s="10"/>
    </row>
    <row r="38" spans="11:40" x14ac:dyDescent="0.15">
      <c r="K38" s="10">
        <f>IF(L38&gt;N38,1,0)+IF(L39&gt;N39,1,0)+IF(L40&gt;N40,1,0)+IF(L41&gt;N41,1,0)+IF(L42&gt;N42,1,0)</f>
        <v>0</v>
      </c>
      <c r="M38" s="10" t="s">
        <v>26</v>
      </c>
      <c r="O38" s="10">
        <f>IF(L38&lt;N38,1,0)+IF(L39&lt;N39,1,0)+IF(L40&lt;N40,1,0)+IF(L41&lt;N41,1,0)+IF(L42&lt;N42,1,0)</f>
        <v>0</v>
      </c>
      <c r="Z38" s="8" t="s">
        <v>536</v>
      </c>
      <c r="AA38" s="10">
        <v>0</v>
      </c>
      <c r="AB38" s="10">
        <v>4</v>
      </c>
      <c r="AC38" s="10" t="s">
        <v>26</v>
      </c>
      <c r="AD38" s="10">
        <v>11</v>
      </c>
      <c r="AE38" s="10">
        <v>3</v>
      </c>
      <c r="AF38" s="8" t="s">
        <v>526</v>
      </c>
      <c r="AH38" s="8" t="s">
        <v>218</v>
      </c>
      <c r="AI38" s="10">
        <f>IF(AJ38&gt;AL38,1,0)+IF(AJ39&gt;AL39,1,0)+IF(AJ40&gt;AL40,1,0)+IF(AJ41&gt;AL41,1,0)+IF(AJ42&gt;AL42,1,0)</f>
        <v>3</v>
      </c>
      <c r="AJ38" s="10">
        <v>4</v>
      </c>
      <c r="AK38" s="10" t="s">
        <v>26</v>
      </c>
      <c r="AL38" s="10">
        <v>11</v>
      </c>
      <c r="AM38" s="10">
        <f>IF(AJ38&lt;AL38,1,0)+IF(AJ39&lt;AL39,1,0)+IF(AJ40&lt;AL40,1,0)+IF(AJ41&lt;AL41,1,0)+IF(AJ42&lt;AL42,1,0)</f>
        <v>1</v>
      </c>
      <c r="AN38" s="8" t="s">
        <v>525</v>
      </c>
    </row>
    <row r="39" spans="11:40" x14ac:dyDescent="0.15">
      <c r="M39" s="10" t="s">
        <v>26</v>
      </c>
      <c r="Z39" s="8" t="s">
        <v>83</v>
      </c>
      <c r="AA39" s="10"/>
      <c r="AB39" s="10">
        <v>7</v>
      </c>
      <c r="AC39" s="10" t="s">
        <v>26</v>
      </c>
      <c r="AD39" s="10">
        <v>11</v>
      </c>
      <c r="AE39" s="10"/>
      <c r="AF39" s="8" t="s">
        <v>79</v>
      </c>
      <c r="AH39" s="8" t="s">
        <v>528</v>
      </c>
      <c r="AJ39" s="10">
        <v>11</v>
      </c>
      <c r="AK39" s="10" t="s">
        <v>26</v>
      </c>
      <c r="AL39" s="10">
        <v>4</v>
      </c>
      <c r="AN39" s="8" t="s">
        <v>79</v>
      </c>
    </row>
    <row r="40" spans="11:40" x14ac:dyDescent="0.15">
      <c r="M40" s="10" t="s">
        <v>26</v>
      </c>
      <c r="AA40" s="10"/>
      <c r="AB40" s="10">
        <v>3</v>
      </c>
      <c r="AC40" s="10" t="s">
        <v>26</v>
      </c>
      <c r="AD40" s="10">
        <v>11</v>
      </c>
      <c r="AE40" s="10"/>
      <c r="AJ40" s="10">
        <v>14</v>
      </c>
      <c r="AK40" s="10" t="s">
        <v>26</v>
      </c>
      <c r="AL40" s="10">
        <v>7</v>
      </c>
    </row>
    <row r="41" spans="11:40" x14ac:dyDescent="0.15">
      <c r="M41" s="10" t="s">
        <v>26</v>
      </c>
      <c r="AA41" s="10"/>
      <c r="AB41" s="10"/>
      <c r="AC41" s="10" t="s">
        <v>26</v>
      </c>
      <c r="AD41" s="10"/>
      <c r="AE41" s="10"/>
      <c r="AJ41" s="10">
        <v>11</v>
      </c>
      <c r="AK41" s="10" t="s">
        <v>26</v>
      </c>
      <c r="AL41" s="10">
        <v>5</v>
      </c>
    </row>
    <row r="42" spans="11:40" x14ac:dyDescent="0.15">
      <c r="M42" s="10" t="s">
        <v>26</v>
      </c>
      <c r="AA42" s="10"/>
      <c r="AB42" s="10"/>
      <c r="AC42" s="10" t="s">
        <v>26</v>
      </c>
      <c r="AD42" s="10"/>
      <c r="AE42" s="10"/>
      <c r="AK42" s="10" t="s">
        <v>26</v>
      </c>
    </row>
    <row r="43" spans="11:40" x14ac:dyDescent="0.15">
      <c r="AA43" s="10"/>
      <c r="AB43" s="10"/>
      <c r="AC43" s="10"/>
      <c r="AD43" s="10"/>
      <c r="AE43" s="10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2"/>
  <sheetViews>
    <sheetView topLeftCell="A172" workbookViewId="0"/>
  </sheetViews>
  <sheetFormatPr defaultRowHeight="11.25" x14ac:dyDescent="0.15"/>
  <cols>
    <col min="1" max="1" width="3.625" style="1" customWidth="1"/>
    <col min="2" max="2" width="10.625" style="1" customWidth="1"/>
    <col min="3" max="4" width="3.625" style="3" customWidth="1"/>
    <col min="5" max="5" width="1.625" style="3" customWidth="1"/>
    <col min="6" max="7" width="3.625" style="3" customWidth="1"/>
    <col min="8" max="8" width="10.625" style="1" customWidth="1"/>
    <col min="9" max="256" width="9" style="1"/>
    <col min="257" max="257" width="3.625" style="1" customWidth="1"/>
    <col min="258" max="258" width="10.625" style="1" customWidth="1"/>
    <col min="259" max="260" width="3.625" style="1" customWidth="1"/>
    <col min="261" max="261" width="1.625" style="1" customWidth="1"/>
    <col min="262" max="263" width="3.625" style="1" customWidth="1"/>
    <col min="264" max="264" width="10.625" style="1" customWidth="1"/>
    <col min="265" max="512" width="9" style="1"/>
    <col min="513" max="513" width="3.625" style="1" customWidth="1"/>
    <col min="514" max="514" width="10.625" style="1" customWidth="1"/>
    <col min="515" max="516" width="3.625" style="1" customWidth="1"/>
    <col min="517" max="517" width="1.625" style="1" customWidth="1"/>
    <col min="518" max="519" width="3.625" style="1" customWidth="1"/>
    <col min="520" max="520" width="10.625" style="1" customWidth="1"/>
    <col min="521" max="768" width="9" style="1"/>
    <col min="769" max="769" width="3.625" style="1" customWidth="1"/>
    <col min="770" max="770" width="10.625" style="1" customWidth="1"/>
    <col min="771" max="772" width="3.625" style="1" customWidth="1"/>
    <col min="773" max="773" width="1.625" style="1" customWidth="1"/>
    <col min="774" max="775" width="3.625" style="1" customWidth="1"/>
    <col min="776" max="776" width="10.625" style="1" customWidth="1"/>
    <col min="777" max="1024" width="9" style="1"/>
    <col min="1025" max="1025" width="3.625" style="1" customWidth="1"/>
    <col min="1026" max="1026" width="10.625" style="1" customWidth="1"/>
    <col min="1027" max="1028" width="3.625" style="1" customWidth="1"/>
    <col min="1029" max="1029" width="1.625" style="1" customWidth="1"/>
    <col min="1030" max="1031" width="3.625" style="1" customWidth="1"/>
    <col min="1032" max="1032" width="10.625" style="1" customWidth="1"/>
    <col min="1033" max="1280" width="9" style="1"/>
    <col min="1281" max="1281" width="3.625" style="1" customWidth="1"/>
    <col min="1282" max="1282" width="10.625" style="1" customWidth="1"/>
    <col min="1283" max="1284" width="3.625" style="1" customWidth="1"/>
    <col min="1285" max="1285" width="1.625" style="1" customWidth="1"/>
    <col min="1286" max="1287" width="3.625" style="1" customWidth="1"/>
    <col min="1288" max="1288" width="10.625" style="1" customWidth="1"/>
    <col min="1289" max="1536" width="9" style="1"/>
    <col min="1537" max="1537" width="3.625" style="1" customWidth="1"/>
    <col min="1538" max="1538" width="10.625" style="1" customWidth="1"/>
    <col min="1539" max="1540" width="3.625" style="1" customWidth="1"/>
    <col min="1541" max="1541" width="1.625" style="1" customWidth="1"/>
    <col min="1542" max="1543" width="3.625" style="1" customWidth="1"/>
    <col min="1544" max="1544" width="10.625" style="1" customWidth="1"/>
    <col min="1545" max="1792" width="9" style="1"/>
    <col min="1793" max="1793" width="3.625" style="1" customWidth="1"/>
    <col min="1794" max="1794" width="10.625" style="1" customWidth="1"/>
    <col min="1795" max="1796" width="3.625" style="1" customWidth="1"/>
    <col min="1797" max="1797" width="1.625" style="1" customWidth="1"/>
    <col min="1798" max="1799" width="3.625" style="1" customWidth="1"/>
    <col min="1800" max="1800" width="10.625" style="1" customWidth="1"/>
    <col min="1801" max="2048" width="9" style="1"/>
    <col min="2049" max="2049" width="3.625" style="1" customWidth="1"/>
    <col min="2050" max="2050" width="10.625" style="1" customWidth="1"/>
    <col min="2051" max="2052" width="3.625" style="1" customWidth="1"/>
    <col min="2053" max="2053" width="1.625" style="1" customWidth="1"/>
    <col min="2054" max="2055" width="3.625" style="1" customWidth="1"/>
    <col min="2056" max="2056" width="10.625" style="1" customWidth="1"/>
    <col min="2057" max="2304" width="9" style="1"/>
    <col min="2305" max="2305" width="3.625" style="1" customWidth="1"/>
    <col min="2306" max="2306" width="10.625" style="1" customWidth="1"/>
    <col min="2307" max="2308" width="3.625" style="1" customWidth="1"/>
    <col min="2309" max="2309" width="1.625" style="1" customWidth="1"/>
    <col min="2310" max="2311" width="3.625" style="1" customWidth="1"/>
    <col min="2312" max="2312" width="10.625" style="1" customWidth="1"/>
    <col min="2313" max="2560" width="9" style="1"/>
    <col min="2561" max="2561" width="3.625" style="1" customWidth="1"/>
    <col min="2562" max="2562" width="10.625" style="1" customWidth="1"/>
    <col min="2563" max="2564" width="3.625" style="1" customWidth="1"/>
    <col min="2565" max="2565" width="1.625" style="1" customWidth="1"/>
    <col min="2566" max="2567" width="3.625" style="1" customWidth="1"/>
    <col min="2568" max="2568" width="10.625" style="1" customWidth="1"/>
    <col min="2569" max="2816" width="9" style="1"/>
    <col min="2817" max="2817" width="3.625" style="1" customWidth="1"/>
    <col min="2818" max="2818" width="10.625" style="1" customWidth="1"/>
    <col min="2819" max="2820" width="3.625" style="1" customWidth="1"/>
    <col min="2821" max="2821" width="1.625" style="1" customWidth="1"/>
    <col min="2822" max="2823" width="3.625" style="1" customWidth="1"/>
    <col min="2824" max="2824" width="10.625" style="1" customWidth="1"/>
    <col min="2825" max="3072" width="9" style="1"/>
    <col min="3073" max="3073" width="3.625" style="1" customWidth="1"/>
    <col min="3074" max="3074" width="10.625" style="1" customWidth="1"/>
    <col min="3075" max="3076" width="3.625" style="1" customWidth="1"/>
    <col min="3077" max="3077" width="1.625" style="1" customWidth="1"/>
    <col min="3078" max="3079" width="3.625" style="1" customWidth="1"/>
    <col min="3080" max="3080" width="10.625" style="1" customWidth="1"/>
    <col min="3081" max="3328" width="9" style="1"/>
    <col min="3329" max="3329" width="3.625" style="1" customWidth="1"/>
    <col min="3330" max="3330" width="10.625" style="1" customWidth="1"/>
    <col min="3331" max="3332" width="3.625" style="1" customWidth="1"/>
    <col min="3333" max="3333" width="1.625" style="1" customWidth="1"/>
    <col min="3334" max="3335" width="3.625" style="1" customWidth="1"/>
    <col min="3336" max="3336" width="10.625" style="1" customWidth="1"/>
    <col min="3337" max="3584" width="9" style="1"/>
    <col min="3585" max="3585" width="3.625" style="1" customWidth="1"/>
    <col min="3586" max="3586" width="10.625" style="1" customWidth="1"/>
    <col min="3587" max="3588" width="3.625" style="1" customWidth="1"/>
    <col min="3589" max="3589" width="1.625" style="1" customWidth="1"/>
    <col min="3590" max="3591" width="3.625" style="1" customWidth="1"/>
    <col min="3592" max="3592" width="10.625" style="1" customWidth="1"/>
    <col min="3593" max="3840" width="9" style="1"/>
    <col min="3841" max="3841" width="3.625" style="1" customWidth="1"/>
    <col min="3842" max="3842" width="10.625" style="1" customWidth="1"/>
    <col min="3843" max="3844" width="3.625" style="1" customWidth="1"/>
    <col min="3845" max="3845" width="1.625" style="1" customWidth="1"/>
    <col min="3846" max="3847" width="3.625" style="1" customWidth="1"/>
    <col min="3848" max="3848" width="10.625" style="1" customWidth="1"/>
    <col min="3849" max="4096" width="9" style="1"/>
    <col min="4097" max="4097" width="3.625" style="1" customWidth="1"/>
    <col min="4098" max="4098" width="10.625" style="1" customWidth="1"/>
    <col min="4099" max="4100" width="3.625" style="1" customWidth="1"/>
    <col min="4101" max="4101" width="1.625" style="1" customWidth="1"/>
    <col min="4102" max="4103" width="3.625" style="1" customWidth="1"/>
    <col min="4104" max="4104" width="10.625" style="1" customWidth="1"/>
    <col min="4105" max="4352" width="9" style="1"/>
    <col min="4353" max="4353" width="3.625" style="1" customWidth="1"/>
    <col min="4354" max="4354" width="10.625" style="1" customWidth="1"/>
    <col min="4355" max="4356" width="3.625" style="1" customWidth="1"/>
    <col min="4357" max="4357" width="1.625" style="1" customWidth="1"/>
    <col min="4358" max="4359" width="3.625" style="1" customWidth="1"/>
    <col min="4360" max="4360" width="10.625" style="1" customWidth="1"/>
    <col min="4361" max="4608" width="9" style="1"/>
    <col min="4609" max="4609" width="3.625" style="1" customWidth="1"/>
    <col min="4610" max="4610" width="10.625" style="1" customWidth="1"/>
    <col min="4611" max="4612" width="3.625" style="1" customWidth="1"/>
    <col min="4613" max="4613" width="1.625" style="1" customWidth="1"/>
    <col min="4614" max="4615" width="3.625" style="1" customWidth="1"/>
    <col min="4616" max="4616" width="10.625" style="1" customWidth="1"/>
    <col min="4617" max="4864" width="9" style="1"/>
    <col min="4865" max="4865" width="3.625" style="1" customWidth="1"/>
    <col min="4866" max="4866" width="10.625" style="1" customWidth="1"/>
    <col min="4867" max="4868" width="3.625" style="1" customWidth="1"/>
    <col min="4869" max="4869" width="1.625" style="1" customWidth="1"/>
    <col min="4870" max="4871" width="3.625" style="1" customWidth="1"/>
    <col min="4872" max="4872" width="10.625" style="1" customWidth="1"/>
    <col min="4873" max="5120" width="9" style="1"/>
    <col min="5121" max="5121" width="3.625" style="1" customWidth="1"/>
    <col min="5122" max="5122" width="10.625" style="1" customWidth="1"/>
    <col min="5123" max="5124" width="3.625" style="1" customWidth="1"/>
    <col min="5125" max="5125" width="1.625" style="1" customWidth="1"/>
    <col min="5126" max="5127" width="3.625" style="1" customWidth="1"/>
    <col min="5128" max="5128" width="10.625" style="1" customWidth="1"/>
    <col min="5129" max="5376" width="9" style="1"/>
    <col min="5377" max="5377" width="3.625" style="1" customWidth="1"/>
    <col min="5378" max="5378" width="10.625" style="1" customWidth="1"/>
    <col min="5379" max="5380" width="3.625" style="1" customWidth="1"/>
    <col min="5381" max="5381" width="1.625" style="1" customWidth="1"/>
    <col min="5382" max="5383" width="3.625" style="1" customWidth="1"/>
    <col min="5384" max="5384" width="10.625" style="1" customWidth="1"/>
    <col min="5385" max="5632" width="9" style="1"/>
    <col min="5633" max="5633" width="3.625" style="1" customWidth="1"/>
    <col min="5634" max="5634" width="10.625" style="1" customWidth="1"/>
    <col min="5635" max="5636" width="3.625" style="1" customWidth="1"/>
    <col min="5637" max="5637" width="1.625" style="1" customWidth="1"/>
    <col min="5638" max="5639" width="3.625" style="1" customWidth="1"/>
    <col min="5640" max="5640" width="10.625" style="1" customWidth="1"/>
    <col min="5641" max="5888" width="9" style="1"/>
    <col min="5889" max="5889" width="3.625" style="1" customWidth="1"/>
    <col min="5890" max="5890" width="10.625" style="1" customWidth="1"/>
    <col min="5891" max="5892" width="3.625" style="1" customWidth="1"/>
    <col min="5893" max="5893" width="1.625" style="1" customWidth="1"/>
    <col min="5894" max="5895" width="3.625" style="1" customWidth="1"/>
    <col min="5896" max="5896" width="10.625" style="1" customWidth="1"/>
    <col min="5897" max="6144" width="9" style="1"/>
    <col min="6145" max="6145" width="3.625" style="1" customWidth="1"/>
    <col min="6146" max="6146" width="10.625" style="1" customWidth="1"/>
    <col min="6147" max="6148" width="3.625" style="1" customWidth="1"/>
    <col min="6149" max="6149" width="1.625" style="1" customWidth="1"/>
    <col min="6150" max="6151" width="3.625" style="1" customWidth="1"/>
    <col min="6152" max="6152" width="10.625" style="1" customWidth="1"/>
    <col min="6153" max="6400" width="9" style="1"/>
    <col min="6401" max="6401" width="3.625" style="1" customWidth="1"/>
    <col min="6402" max="6402" width="10.625" style="1" customWidth="1"/>
    <col min="6403" max="6404" width="3.625" style="1" customWidth="1"/>
    <col min="6405" max="6405" width="1.625" style="1" customWidth="1"/>
    <col min="6406" max="6407" width="3.625" style="1" customWidth="1"/>
    <col min="6408" max="6408" width="10.625" style="1" customWidth="1"/>
    <col min="6409" max="6656" width="9" style="1"/>
    <col min="6657" max="6657" width="3.625" style="1" customWidth="1"/>
    <col min="6658" max="6658" width="10.625" style="1" customWidth="1"/>
    <col min="6659" max="6660" width="3.625" style="1" customWidth="1"/>
    <col min="6661" max="6661" width="1.625" style="1" customWidth="1"/>
    <col min="6662" max="6663" width="3.625" style="1" customWidth="1"/>
    <col min="6664" max="6664" width="10.625" style="1" customWidth="1"/>
    <col min="6665" max="6912" width="9" style="1"/>
    <col min="6913" max="6913" width="3.625" style="1" customWidth="1"/>
    <col min="6914" max="6914" width="10.625" style="1" customWidth="1"/>
    <col min="6915" max="6916" width="3.625" style="1" customWidth="1"/>
    <col min="6917" max="6917" width="1.625" style="1" customWidth="1"/>
    <col min="6918" max="6919" width="3.625" style="1" customWidth="1"/>
    <col min="6920" max="6920" width="10.625" style="1" customWidth="1"/>
    <col min="6921" max="7168" width="9" style="1"/>
    <col min="7169" max="7169" width="3.625" style="1" customWidth="1"/>
    <col min="7170" max="7170" width="10.625" style="1" customWidth="1"/>
    <col min="7171" max="7172" width="3.625" style="1" customWidth="1"/>
    <col min="7173" max="7173" width="1.625" style="1" customWidth="1"/>
    <col min="7174" max="7175" width="3.625" style="1" customWidth="1"/>
    <col min="7176" max="7176" width="10.625" style="1" customWidth="1"/>
    <col min="7177" max="7424" width="9" style="1"/>
    <col min="7425" max="7425" width="3.625" style="1" customWidth="1"/>
    <col min="7426" max="7426" width="10.625" style="1" customWidth="1"/>
    <col min="7427" max="7428" width="3.625" style="1" customWidth="1"/>
    <col min="7429" max="7429" width="1.625" style="1" customWidth="1"/>
    <col min="7430" max="7431" width="3.625" style="1" customWidth="1"/>
    <col min="7432" max="7432" width="10.625" style="1" customWidth="1"/>
    <col min="7433" max="7680" width="9" style="1"/>
    <col min="7681" max="7681" width="3.625" style="1" customWidth="1"/>
    <col min="7682" max="7682" width="10.625" style="1" customWidth="1"/>
    <col min="7683" max="7684" width="3.625" style="1" customWidth="1"/>
    <col min="7685" max="7685" width="1.625" style="1" customWidth="1"/>
    <col min="7686" max="7687" width="3.625" style="1" customWidth="1"/>
    <col min="7688" max="7688" width="10.625" style="1" customWidth="1"/>
    <col min="7689" max="7936" width="9" style="1"/>
    <col min="7937" max="7937" width="3.625" style="1" customWidth="1"/>
    <col min="7938" max="7938" width="10.625" style="1" customWidth="1"/>
    <col min="7939" max="7940" width="3.625" style="1" customWidth="1"/>
    <col min="7941" max="7941" width="1.625" style="1" customWidth="1"/>
    <col min="7942" max="7943" width="3.625" style="1" customWidth="1"/>
    <col min="7944" max="7944" width="10.625" style="1" customWidth="1"/>
    <col min="7945" max="8192" width="9" style="1"/>
    <col min="8193" max="8193" width="3.625" style="1" customWidth="1"/>
    <col min="8194" max="8194" width="10.625" style="1" customWidth="1"/>
    <col min="8195" max="8196" width="3.625" style="1" customWidth="1"/>
    <col min="8197" max="8197" width="1.625" style="1" customWidth="1"/>
    <col min="8198" max="8199" width="3.625" style="1" customWidth="1"/>
    <col min="8200" max="8200" width="10.625" style="1" customWidth="1"/>
    <col min="8201" max="8448" width="9" style="1"/>
    <col min="8449" max="8449" width="3.625" style="1" customWidth="1"/>
    <col min="8450" max="8450" width="10.625" style="1" customWidth="1"/>
    <col min="8451" max="8452" width="3.625" style="1" customWidth="1"/>
    <col min="8453" max="8453" width="1.625" style="1" customWidth="1"/>
    <col min="8454" max="8455" width="3.625" style="1" customWidth="1"/>
    <col min="8456" max="8456" width="10.625" style="1" customWidth="1"/>
    <col min="8457" max="8704" width="9" style="1"/>
    <col min="8705" max="8705" width="3.625" style="1" customWidth="1"/>
    <col min="8706" max="8706" width="10.625" style="1" customWidth="1"/>
    <col min="8707" max="8708" width="3.625" style="1" customWidth="1"/>
    <col min="8709" max="8709" width="1.625" style="1" customWidth="1"/>
    <col min="8710" max="8711" width="3.625" style="1" customWidth="1"/>
    <col min="8712" max="8712" width="10.625" style="1" customWidth="1"/>
    <col min="8713" max="8960" width="9" style="1"/>
    <col min="8961" max="8961" width="3.625" style="1" customWidth="1"/>
    <col min="8962" max="8962" width="10.625" style="1" customWidth="1"/>
    <col min="8963" max="8964" width="3.625" style="1" customWidth="1"/>
    <col min="8965" max="8965" width="1.625" style="1" customWidth="1"/>
    <col min="8966" max="8967" width="3.625" style="1" customWidth="1"/>
    <col min="8968" max="8968" width="10.625" style="1" customWidth="1"/>
    <col min="8969" max="9216" width="9" style="1"/>
    <col min="9217" max="9217" width="3.625" style="1" customWidth="1"/>
    <col min="9218" max="9218" width="10.625" style="1" customWidth="1"/>
    <col min="9219" max="9220" width="3.625" style="1" customWidth="1"/>
    <col min="9221" max="9221" width="1.625" style="1" customWidth="1"/>
    <col min="9222" max="9223" width="3.625" style="1" customWidth="1"/>
    <col min="9224" max="9224" width="10.625" style="1" customWidth="1"/>
    <col min="9225" max="9472" width="9" style="1"/>
    <col min="9473" max="9473" width="3.625" style="1" customWidth="1"/>
    <col min="9474" max="9474" width="10.625" style="1" customWidth="1"/>
    <col min="9475" max="9476" width="3.625" style="1" customWidth="1"/>
    <col min="9477" max="9477" width="1.625" style="1" customWidth="1"/>
    <col min="9478" max="9479" width="3.625" style="1" customWidth="1"/>
    <col min="9480" max="9480" width="10.625" style="1" customWidth="1"/>
    <col min="9481" max="9728" width="9" style="1"/>
    <col min="9729" max="9729" width="3.625" style="1" customWidth="1"/>
    <col min="9730" max="9730" width="10.625" style="1" customWidth="1"/>
    <col min="9731" max="9732" width="3.625" style="1" customWidth="1"/>
    <col min="9733" max="9733" width="1.625" style="1" customWidth="1"/>
    <col min="9734" max="9735" width="3.625" style="1" customWidth="1"/>
    <col min="9736" max="9736" width="10.625" style="1" customWidth="1"/>
    <col min="9737" max="9984" width="9" style="1"/>
    <col min="9985" max="9985" width="3.625" style="1" customWidth="1"/>
    <col min="9986" max="9986" width="10.625" style="1" customWidth="1"/>
    <col min="9987" max="9988" width="3.625" style="1" customWidth="1"/>
    <col min="9989" max="9989" width="1.625" style="1" customWidth="1"/>
    <col min="9990" max="9991" width="3.625" style="1" customWidth="1"/>
    <col min="9992" max="9992" width="10.625" style="1" customWidth="1"/>
    <col min="9993" max="10240" width="9" style="1"/>
    <col min="10241" max="10241" width="3.625" style="1" customWidth="1"/>
    <col min="10242" max="10242" width="10.625" style="1" customWidth="1"/>
    <col min="10243" max="10244" width="3.625" style="1" customWidth="1"/>
    <col min="10245" max="10245" width="1.625" style="1" customWidth="1"/>
    <col min="10246" max="10247" width="3.625" style="1" customWidth="1"/>
    <col min="10248" max="10248" width="10.625" style="1" customWidth="1"/>
    <col min="10249" max="10496" width="9" style="1"/>
    <col min="10497" max="10497" width="3.625" style="1" customWidth="1"/>
    <col min="10498" max="10498" width="10.625" style="1" customWidth="1"/>
    <col min="10499" max="10500" width="3.625" style="1" customWidth="1"/>
    <col min="10501" max="10501" width="1.625" style="1" customWidth="1"/>
    <col min="10502" max="10503" width="3.625" style="1" customWidth="1"/>
    <col min="10504" max="10504" width="10.625" style="1" customWidth="1"/>
    <col min="10505" max="10752" width="9" style="1"/>
    <col min="10753" max="10753" width="3.625" style="1" customWidth="1"/>
    <col min="10754" max="10754" width="10.625" style="1" customWidth="1"/>
    <col min="10755" max="10756" width="3.625" style="1" customWidth="1"/>
    <col min="10757" max="10757" width="1.625" style="1" customWidth="1"/>
    <col min="10758" max="10759" width="3.625" style="1" customWidth="1"/>
    <col min="10760" max="10760" width="10.625" style="1" customWidth="1"/>
    <col min="10761" max="11008" width="9" style="1"/>
    <col min="11009" max="11009" width="3.625" style="1" customWidth="1"/>
    <col min="11010" max="11010" width="10.625" style="1" customWidth="1"/>
    <col min="11011" max="11012" width="3.625" style="1" customWidth="1"/>
    <col min="11013" max="11013" width="1.625" style="1" customWidth="1"/>
    <col min="11014" max="11015" width="3.625" style="1" customWidth="1"/>
    <col min="11016" max="11016" width="10.625" style="1" customWidth="1"/>
    <col min="11017" max="11264" width="9" style="1"/>
    <col min="11265" max="11265" width="3.625" style="1" customWidth="1"/>
    <col min="11266" max="11266" width="10.625" style="1" customWidth="1"/>
    <col min="11267" max="11268" width="3.625" style="1" customWidth="1"/>
    <col min="11269" max="11269" width="1.625" style="1" customWidth="1"/>
    <col min="11270" max="11271" width="3.625" style="1" customWidth="1"/>
    <col min="11272" max="11272" width="10.625" style="1" customWidth="1"/>
    <col min="11273" max="11520" width="9" style="1"/>
    <col min="11521" max="11521" width="3.625" style="1" customWidth="1"/>
    <col min="11522" max="11522" width="10.625" style="1" customWidth="1"/>
    <col min="11523" max="11524" width="3.625" style="1" customWidth="1"/>
    <col min="11525" max="11525" width="1.625" style="1" customWidth="1"/>
    <col min="11526" max="11527" width="3.625" style="1" customWidth="1"/>
    <col min="11528" max="11528" width="10.625" style="1" customWidth="1"/>
    <col min="11529" max="11776" width="9" style="1"/>
    <col min="11777" max="11777" width="3.625" style="1" customWidth="1"/>
    <col min="11778" max="11778" width="10.625" style="1" customWidth="1"/>
    <col min="11779" max="11780" width="3.625" style="1" customWidth="1"/>
    <col min="11781" max="11781" width="1.625" style="1" customWidth="1"/>
    <col min="11782" max="11783" width="3.625" style="1" customWidth="1"/>
    <col min="11784" max="11784" width="10.625" style="1" customWidth="1"/>
    <col min="11785" max="12032" width="9" style="1"/>
    <col min="12033" max="12033" width="3.625" style="1" customWidth="1"/>
    <col min="12034" max="12034" width="10.625" style="1" customWidth="1"/>
    <col min="12035" max="12036" width="3.625" style="1" customWidth="1"/>
    <col min="12037" max="12037" width="1.625" style="1" customWidth="1"/>
    <col min="12038" max="12039" width="3.625" style="1" customWidth="1"/>
    <col min="12040" max="12040" width="10.625" style="1" customWidth="1"/>
    <col min="12041" max="12288" width="9" style="1"/>
    <col min="12289" max="12289" width="3.625" style="1" customWidth="1"/>
    <col min="12290" max="12290" width="10.625" style="1" customWidth="1"/>
    <col min="12291" max="12292" width="3.625" style="1" customWidth="1"/>
    <col min="12293" max="12293" width="1.625" style="1" customWidth="1"/>
    <col min="12294" max="12295" width="3.625" style="1" customWidth="1"/>
    <col min="12296" max="12296" width="10.625" style="1" customWidth="1"/>
    <col min="12297" max="12544" width="9" style="1"/>
    <col min="12545" max="12545" width="3.625" style="1" customWidth="1"/>
    <col min="12546" max="12546" width="10.625" style="1" customWidth="1"/>
    <col min="12547" max="12548" width="3.625" style="1" customWidth="1"/>
    <col min="12549" max="12549" width="1.625" style="1" customWidth="1"/>
    <col min="12550" max="12551" width="3.625" style="1" customWidth="1"/>
    <col min="12552" max="12552" width="10.625" style="1" customWidth="1"/>
    <col min="12553" max="12800" width="9" style="1"/>
    <col min="12801" max="12801" width="3.625" style="1" customWidth="1"/>
    <col min="12802" max="12802" width="10.625" style="1" customWidth="1"/>
    <col min="12803" max="12804" width="3.625" style="1" customWidth="1"/>
    <col min="12805" max="12805" width="1.625" style="1" customWidth="1"/>
    <col min="12806" max="12807" width="3.625" style="1" customWidth="1"/>
    <col min="12808" max="12808" width="10.625" style="1" customWidth="1"/>
    <col min="12809" max="13056" width="9" style="1"/>
    <col min="13057" max="13057" width="3.625" style="1" customWidth="1"/>
    <col min="13058" max="13058" width="10.625" style="1" customWidth="1"/>
    <col min="13059" max="13060" width="3.625" style="1" customWidth="1"/>
    <col min="13061" max="13061" width="1.625" style="1" customWidth="1"/>
    <col min="13062" max="13063" width="3.625" style="1" customWidth="1"/>
    <col min="13064" max="13064" width="10.625" style="1" customWidth="1"/>
    <col min="13065" max="13312" width="9" style="1"/>
    <col min="13313" max="13313" width="3.625" style="1" customWidth="1"/>
    <col min="13314" max="13314" width="10.625" style="1" customWidth="1"/>
    <col min="13315" max="13316" width="3.625" style="1" customWidth="1"/>
    <col min="13317" max="13317" width="1.625" style="1" customWidth="1"/>
    <col min="13318" max="13319" width="3.625" style="1" customWidth="1"/>
    <col min="13320" max="13320" width="10.625" style="1" customWidth="1"/>
    <col min="13321" max="13568" width="9" style="1"/>
    <col min="13569" max="13569" width="3.625" style="1" customWidth="1"/>
    <col min="13570" max="13570" width="10.625" style="1" customWidth="1"/>
    <col min="13571" max="13572" width="3.625" style="1" customWidth="1"/>
    <col min="13573" max="13573" width="1.625" style="1" customWidth="1"/>
    <col min="13574" max="13575" width="3.625" style="1" customWidth="1"/>
    <col min="13576" max="13576" width="10.625" style="1" customWidth="1"/>
    <col min="13577" max="13824" width="9" style="1"/>
    <col min="13825" max="13825" width="3.625" style="1" customWidth="1"/>
    <col min="13826" max="13826" width="10.625" style="1" customWidth="1"/>
    <col min="13827" max="13828" width="3.625" style="1" customWidth="1"/>
    <col min="13829" max="13829" width="1.625" style="1" customWidth="1"/>
    <col min="13830" max="13831" width="3.625" style="1" customWidth="1"/>
    <col min="13832" max="13832" width="10.625" style="1" customWidth="1"/>
    <col min="13833" max="14080" width="9" style="1"/>
    <col min="14081" max="14081" width="3.625" style="1" customWidth="1"/>
    <col min="14082" max="14082" width="10.625" style="1" customWidth="1"/>
    <col min="14083" max="14084" width="3.625" style="1" customWidth="1"/>
    <col min="14085" max="14085" width="1.625" style="1" customWidth="1"/>
    <col min="14086" max="14087" width="3.625" style="1" customWidth="1"/>
    <col min="14088" max="14088" width="10.625" style="1" customWidth="1"/>
    <col min="14089" max="14336" width="9" style="1"/>
    <col min="14337" max="14337" width="3.625" style="1" customWidth="1"/>
    <col min="14338" max="14338" width="10.625" style="1" customWidth="1"/>
    <col min="14339" max="14340" width="3.625" style="1" customWidth="1"/>
    <col min="14341" max="14341" width="1.625" style="1" customWidth="1"/>
    <col min="14342" max="14343" width="3.625" style="1" customWidth="1"/>
    <col min="14344" max="14344" width="10.625" style="1" customWidth="1"/>
    <col min="14345" max="14592" width="9" style="1"/>
    <col min="14593" max="14593" width="3.625" style="1" customWidth="1"/>
    <col min="14594" max="14594" width="10.625" style="1" customWidth="1"/>
    <col min="14595" max="14596" width="3.625" style="1" customWidth="1"/>
    <col min="14597" max="14597" width="1.625" style="1" customWidth="1"/>
    <col min="14598" max="14599" width="3.625" style="1" customWidth="1"/>
    <col min="14600" max="14600" width="10.625" style="1" customWidth="1"/>
    <col min="14601" max="14848" width="9" style="1"/>
    <col min="14849" max="14849" width="3.625" style="1" customWidth="1"/>
    <col min="14850" max="14850" width="10.625" style="1" customWidth="1"/>
    <col min="14851" max="14852" width="3.625" style="1" customWidth="1"/>
    <col min="14853" max="14853" width="1.625" style="1" customWidth="1"/>
    <col min="14854" max="14855" width="3.625" style="1" customWidth="1"/>
    <col min="14856" max="14856" width="10.625" style="1" customWidth="1"/>
    <col min="14857" max="15104" width="9" style="1"/>
    <col min="15105" max="15105" width="3.625" style="1" customWidth="1"/>
    <col min="15106" max="15106" width="10.625" style="1" customWidth="1"/>
    <col min="15107" max="15108" width="3.625" style="1" customWidth="1"/>
    <col min="15109" max="15109" width="1.625" style="1" customWidth="1"/>
    <col min="15110" max="15111" width="3.625" style="1" customWidth="1"/>
    <col min="15112" max="15112" width="10.625" style="1" customWidth="1"/>
    <col min="15113" max="15360" width="9" style="1"/>
    <col min="15361" max="15361" width="3.625" style="1" customWidth="1"/>
    <col min="15362" max="15362" width="10.625" style="1" customWidth="1"/>
    <col min="15363" max="15364" width="3.625" style="1" customWidth="1"/>
    <col min="15365" max="15365" width="1.625" style="1" customWidth="1"/>
    <col min="15366" max="15367" width="3.625" style="1" customWidth="1"/>
    <col min="15368" max="15368" width="10.625" style="1" customWidth="1"/>
    <col min="15369" max="15616" width="9" style="1"/>
    <col min="15617" max="15617" width="3.625" style="1" customWidth="1"/>
    <col min="15618" max="15618" width="10.625" style="1" customWidth="1"/>
    <col min="15619" max="15620" width="3.625" style="1" customWidth="1"/>
    <col min="15621" max="15621" width="1.625" style="1" customWidth="1"/>
    <col min="15622" max="15623" width="3.625" style="1" customWidth="1"/>
    <col min="15624" max="15624" width="10.625" style="1" customWidth="1"/>
    <col min="15625" max="15872" width="9" style="1"/>
    <col min="15873" max="15873" width="3.625" style="1" customWidth="1"/>
    <col min="15874" max="15874" width="10.625" style="1" customWidth="1"/>
    <col min="15875" max="15876" width="3.625" style="1" customWidth="1"/>
    <col min="15877" max="15877" width="1.625" style="1" customWidth="1"/>
    <col min="15878" max="15879" width="3.625" style="1" customWidth="1"/>
    <col min="15880" max="15880" width="10.625" style="1" customWidth="1"/>
    <col min="15881" max="16128" width="9" style="1"/>
    <col min="16129" max="16129" width="3.625" style="1" customWidth="1"/>
    <col min="16130" max="16130" width="10.625" style="1" customWidth="1"/>
    <col min="16131" max="16132" width="3.625" style="1" customWidth="1"/>
    <col min="16133" max="16133" width="1.625" style="1" customWidth="1"/>
    <col min="16134" max="16135" width="3.625" style="1" customWidth="1"/>
    <col min="16136" max="16136" width="10.625" style="1" customWidth="1"/>
    <col min="16137" max="16384" width="9" style="1"/>
  </cols>
  <sheetData>
    <row r="1" spans="2:8" x14ac:dyDescent="0.15">
      <c r="B1" s="1" t="s">
        <v>225</v>
      </c>
      <c r="C1" s="2" t="s">
        <v>537</v>
      </c>
    </row>
    <row r="2" spans="2:8" x14ac:dyDescent="0.15">
      <c r="B2" s="1" t="s">
        <v>226</v>
      </c>
      <c r="C2" s="2" t="s">
        <v>538</v>
      </c>
    </row>
    <row r="3" spans="2:8" x14ac:dyDescent="0.15">
      <c r="B3" s="1" t="s">
        <v>227</v>
      </c>
      <c r="C3" s="2" t="s">
        <v>539</v>
      </c>
    </row>
    <row r="4" spans="2:8" x14ac:dyDescent="0.15">
      <c r="B4" s="1" t="s">
        <v>228</v>
      </c>
      <c r="C4" s="2" t="s">
        <v>540</v>
      </c>
    </row>
    <row r="6" spans="2:8" x14ac:dyDescent="0.15">
      <c r="B6" s="1" t="s">
        <v>229</v>
      </c>
    </row>
    <row r="8" spans="2:8" x14ac:dyDescent="0.15">
      <c r="B8" s="1" t="s">
        <v>541</v>
      </c>
      <c r="C8" s="3">
        <v>1</v>
      </c>
      <c r="D8" s="3">
        <v>9</v>
      </c>
      <c r="E8" s="3" t="s">
        <v>26</v>
      </c>
      <c r="F8" s="3">
        <v>11</v>
      </c>
      <c r="G8" s="3">
        <v>3</v>
      </c>
      <c r="H8" s="1" t="s">
        <v>542</v>
      </c>
    </row>
    <row r="9" spans="2:8" x14ac:dyDescent="0.15">
      <c r="B9" s="1" t="s">
        <v>543</v>
      </c>
      <c r="D9" s="3">
        <v>13</v>
      </c>
      <c r="E9" s="3" t="s">
        <v>26</v>
      </c>
      <c r="F9" s="3">
        <v>11</v>
      </c>
      <c r="H9" s="1" t="s">
        <v>544</v>
      </c>
    </row>
    <row r="10" spans="2:8" x14ac:dyDescent="0.15">
      <c r="D10" s="3">
        <v>8</v>
      </c>
      <c r="E10" s="3" t="s">
        <v>26</v>
      </c>
      <c r="F10" s="3">
        <v>11</v>
      </c>
    </row>
    <row r="11" spans="2:8" x14ac:dyDescent="0.15">
      <c r="D11" s="3">
        <v>6</v>
      </c>
      <c r="E11" s="3" t="s">
        <v>26</v>
      </c>
      <c r="F11" s="3">
        <v>11</v>
      </c>
    </row>
    <row r="12" spans="2:8" x14ac:dyDescent="0.15">
      <c r="E12" s="3" t="s">
        <v>26</v>
      </c>
    </row>
    <row r="14" spans="2:8" x14ac:dyDescent="0.15">
      <c r="B14" s="1" t="s">
        <v>545</v>
      </c>
      <c r="C14" s="3">
        <v>3</v>
      </c>
      <c r="D14" s="3">
        <v>11</v>
      </c>
      <c r="E14" s="3" t="s">
        <v>546</v>
      </c>
      <c r="F14" s="3">
        <v>6</v>
      </c>
      <c r="G14" s="3">
        <v>0</v>
      </c>
      <c r="H14" s="1" t="s">
        <v>547</v>
      </c>
    </row>
    <row r="15" spans="2:8" x14ac:dyDescent="0.15">
      <c r="B15" s="1" t="s">
        <v>548</v>
      </c>
      <c r="D15" s="3">
        <v>11</v>
      </c>
      <c r="E15" s="3" t="s">
        <v>26</v>
      </c>
      <c r="F15" s="3">
        <v>5</v>
      </c>
    </row>
    <row r="16" spans="2:8" x14ac:dyDescent="0.15">
      <c r="D16" s="3">
        <v>11</v>
      </c>
      <c r="E16" s="3" t="s">
        <v>26</v>
      </c>
      <c r="F16" s="3">
        <v>3</v>
      </c>
    </row>
    <row r="17" spans="2:8" x14ac:dyDescent="0.15">
      <c r="E17" s="3" t="s">
        <v>26</v>
      </c>
    </row>
    <row r="18" spans="2:8" x14ac:dyDescent="0.15">
      <c r="E18" s="3" t="s">
        <v>26</v>
      </c>
    </row>
    <row r="20" spans="2:8" x14ac:dyDescent="0.15">
      <c r="B20" s="1" t="s">
        <v>549</v>
      </c>
      <c r="C20" s="3">
        <v>0</v>
      </c>
      <c r="D20" s="3">
        <v>4</v>
      </c>
      <c r="E20" s="3" t="s">
        <v>26</v>
      </c>
      <c r="F20" s="3">
        <v>11</v>
      </c>
      <c r="G20" s="3">
        <v>3</v>
      </c>
      <c r="H20" s="1" t="s">
        <v>550</v>
      </c>
    </row>
    <row r="21" spans="2:8" x14ac:dyDescent="0.15">
      <c r="B21" s="1" t="s">
        <v>551</v>
      </c>
      <c r="D21" s="3">
        <v>5</v>
      </c>
      <c r="E21" s="3" t="s">
        <v>26</v>
      </c>
      <c r="F21" s="3">
        <v>11</v>
      </c>
      <c r="H21" s="1" t="s">
        <v>543</v>
      </c>
    </row>
    <row r="22" spans="2:8" x14ac:dyDescent="0.15">
      <c r="D22" s="3">
        <v>4</v>
      </c>
      <c r="E22" s="3" t="s">
        <v>26</v>
      </c>
      <c r="F22" s="3">
        <v>11</v>
      </c>
    </row>
    <row r="23" spans="2:8" x14ac:dyDescent="0.15">
      <c r="E23" s="3" t="s">
        <v>26</v>
      </c>
    </row>
    <row r="24" spans="2:8" x14ac:dyDescent="0.15">
      <c r="E24" s="3" t="s">
        <v>26</v>
      </c>
    </row>
    <row r="26" spans="2:8" x14ac:dyDescent="0.15">
      <c r="B26" s="1" t="s">
        <v>552</v>
      </c>
      <c r="C26" s="3">
        <v>3</v>
      </c>
      <c r="D26" s="3">
        <v>11</v>
      </c>
      <c r="E26" s="3" t="s">
        <v>26</v>
      </c>
      <c r="F26" s="3">
        <v>6</v>
      </c>
      <c r="G26" s="3">
        <v>0</v>
      </c>
      <c r="H26" s="1" t="s">
        <v>553</v>
      </c>
    </row>
    <row r="27" spans="2:8" x14ac:dyDescent="0.15">
      <c r="B27" s="1" t="s">
        <v>554</v>
      </c>
      <c r="D27" s="3">
        <v>11</v>
      </c>
      <c r="E27" s="3" t="s">
        <v>26</v>
      </c>
      <c r="F27" s="3">
        <v>5</v>
      </c>
      <c r="H27" s="1" t="s">
        <v>262</v>
      </c>
    </row>
    <row r="28" spans="2:8" x14ac:dyDescent="0.15">
      <c r="D28" s="3">
        <v>11</v>
      </c>
      <c r="E28" s="3" t="s">
        <v>26</v>
      </c>
      <c r="F28" s="3">
        <v>3</v>
      </c>
    </row>
    <row r="29" spans="2:8" x14ac:dyDescent="0.15">
      <c r="E29" s="3" t="s">
        <v>26</v>
      </c>
    </row>
    <row r="30" spans="2:8" x14ac:dyDescent="0.15">
      <c r="E30" s="3" t="s">
        <v>26</v>
      </c>
    </row>
    <row r="35" spans="2:8" x14ac:dyDescent="0.15">
      <c r="B35" s="1" t="s">
        <v>555</v>
      </c>
      <c r="C35" s="3">
        <v>1</v>
      </c>
      <c r="D35" s="3">
        <v>11</v>
      </c>
      <c r="E35" s="3" t="s">
        <v>26</v>
      </c>
      <c r="F35" s="3">
        <v>9</v>
      </c>
      <c r="G35" s="3">
        <v>3</v>
      </c>
      <c r="H35" s="1" t="s">
        <v>556</v>
      </c>
    </row>
    <row r="36" spans="2:8" x14ac:dyDescent="0.15">
      <c r="B36" s="1" t="s">
        <v>544</v>
      </c>
      <c r="D36" s="3">
        <v>7</v>
      </c>
      <c r="E36" s="3" t="s">
        <v>26</v>
      </c>
      <c r="F36" s="3">
        <v>11</v>
      </c>
      <c r="H36" s="1" t="s">
        <v>236</v>
      </c>
    </row>
    <row r="37" spans="2:8" x14ac:dyDescent="0.15">
      <c r="D37" s="3">
        <v>10</v>
      </c>
      <c r="E37" s="3" t="s">
        <v>26</v>
      </c>
      <c r="F37" s="3">
        <v>12</v>
      </c>
    </row>
    <row r="38" spans="2:8" x14ac:dyDescent="0.15">
      <c r="D38" s="3">
        <v>7</v>
      </c>
      <c r="E38" s="3" t="s">
        <v>26</v>
      </c>
      <c r="F38" s="3">
        <v>11</v>
      </c>
    </row>
    <row r="39" spans="2:8" x14ac:dyDescent="0.15">
      <c r="E39" s="3" t="s">
        <v>26</v>
      </c>
    </row>
    <row r="41" spans="2:8" x14ac:dyDescent="0.15">
      <c r="B41" s="1" t="s">
        <v>557</v>
      </c>
      <c r="C41" s="3">
        <v>3</v>
      </c>
      <c r="D41" s="3">
        <v>11</v>
      </c>
      <c r="E41" s="3" t="s">
        <v>26</v>
      </c>
      <c r="F41" s="3">
        <v>6</v>
      </c>
      <c r="G41" s="3">
        <v>1</v>
      </c>
      <c r="H41" s="1" t="s">
        <v>558</v>
      </c>
    </row>
    <row r="42" spans="2:8" x14ac:dyDescent="0.15">
      <c r="B42" s="1" t="s">
        <v>559</v>
      </c>
      <c r="D42" s="3">
        <v>10</v>
      </c>
      <c r="E42" s="3" t="s">
        <v>26</v>
      </c>
      <c r="F42" s="3">
        <v>12</v>
      </c>
      <c r="H42" s="1" t="s">
        <v>560</v>
      </c>
    </row>
    <row r="43" spans="2:8" x14ac:dyDescent="0.15">
      <c r="D43" s="3">
        <v>12</v>
      </c>
      <c r="E43" s="3" t="s">
        <v>26</v>
      </c>
      <c r="F43" s="3">
        <v>10</v>
      </c>
    </row>
    <row r="44" spans="2:8" x14ac:dyDescent="0.15">
      <c r="D44" s="3">
        <v>11</v>
      </c>
      <c r="E44" s="3" t="s">
        <v>26</v>
      </c>
      <c r="F44" s="3">
        <v>5</v>
      </c>
    </row>
    <row r="45" spans="2:8" x14ac:dyDescent="0.15">
      <c r="E45" s="3" t="s">
        <v>26</v>
      </c>
    </row>
    <row r="47" spans="2:8" x14ac:dyDescent="0.15">
      <c r="B47" s="1" t="s">
        <v>561</v>
      </c>
      <c r="C47" s="3">
        <v>0</v>
      </c>
      <c r="D47" s="3">
        <v>5</v>
      </c>
      <c r="E47" s="3" t="s">
        <v>546</v>
      </c>
      <c r="F47" s="3">
        <v>11</v>
      </c>
      <c r="G47" s="3">
        <v>3</v>
      </c>
      <c r="H47" s="1" t="s">
        <v>562</v>
      </c>
    </row>
    <row r="48" spans="2:8" x14ac:dyDescent="0.15">
      <c r="B48" s="1" t="s">
        <v>548</v>
      </c>
      <c r="D48" s="3">
        <v>7</v>
      </c>
      <c r="E48" s="3" t="s">
        <v>26</v>
      </c>
      <c r="F48" s="3">
        <v>11</v>
      </c>
      <c r="H48" s="1" t="s">
        <v>543</v>
      </c>
    </row>
    <row r="49" spans="2:8" x14ac:dyDescent="0.15">
      <c r="D49" s="3">
        <v>6</v>
      </c>
      <c r="E49" s="3" t="s">
        <v>26</v>
      </c>
      <c r="F49" s="3">
        <v>11</v>
      </c>
    </row>
    <row r="50" spans="2:8" x14ac:dyDescent="0.15">
      <c r="E50" s="3" t="s">
        <v>26</v>
      </c>
    </row>
    <row r="51" spans="2:8" x14ac:dyDescent="0.15">
      <c r="E51" s="3" t="s">
        <v>26</v>
      </c>
    </row>
    <row r="53" spans="2:8" x14ac:dyDescent="0.15">
      <c r="B53" s="1" t="s">
        <v>563</v>
      </c>
      <c r="C53" s="3">
        <v>3</v>
      </c>
      <c r="D53" s="3">
        <v>11</v>
      </c>
      <c r="E53" s="3" t="s">
        <v>26</v>
      </c>
      <c r="F53" s="3">
        <v>3</v>
      </c>
      <c r="G53" s="3">
        <v>0</v>
      </c>
      <c r="H53" s="1" t="s">
        <v>564</v>
      </c>
    </row>
    <row r="54" spans="2:8" x14ac:dyDescent="0.15">
      <c r="B54" s="1" t="s">
        <v>565</v>
      </c>
      <c r="D54" s="3">
        <v>11</v>
      </c>
      <c r="E54" s="3" t="s">
        <v>26</v>
      </c>
      <c r="F54" s="3">
        <v>7</v>
      </c>
      <c r="H54" s="1" t="s">
        <v>559</v>
      </c>
    </row>
    <row r="55" spans="2:8" x14ac:dyDescent="0.15">
      <c r="D55" s="3">
        <v>11</v>
      </c>
      <c r="E55" s="3" t="s">
        <v>26</v>
      </c>
      <c r="F55" s="3">
        <v>7</v>
      </c>
    </row>
    <row r="56" spans="2:8" x14ac:dyDescent="0.15">
      <c r="E56" s="3" t="s">
        <v>26</v>
      </c>
    </row>
    <row r="57" spans="2:8" x14ac:dyDescent="0.15">
      <c r="E57" s="3" t="s">
        <v>26</v>
      </c>
    </row>
    <row r="59" spans="2:8" x14ac:dyDescent="0.15">
      <c r="B59" s="1" t="s">
        <v>566</v>
      </c>
      <c r="C59" s="3">
        <v>0</v>
      </c>
      <c r="D59" s="3">
        <v>8</v>
      </c>
      <c r="E59" s="3" t="s">
        <v>26</v>
      </c>
      <c r="F59" s="3">
        <v>11</v>
      </c>
      <c r="G59" s="3">
        <v>3</v>
      </c>
      <c r="H59" s="1" t="s">
        <v>567</v>
      </c>
    </row>
    <row r="60" spans="2:8" x14ac:dyDescent="0.15">
      <c r="B60" s="1" t="s">
        <v>548</v>
      </c>
      <c r="D60" s="3">
        <v>9</v>
      </c>
      <c r="E60" s="3" t="s">
        <v>26</v>
      </c>
      <c r="F60" s="3">
        <v>11</v>
      </c>
      <c r="H60" s="1" t="s">
        <v>543</v>
      </c>
    </row>
    <row r="61" spans="2:8" x14ac:dyDescent="0.15">
      <c r="D61" s="3">
        <v>7</v>
      </c>
      <c r="E61" s="3" t="s">
        <v>26</v>
      </c>
      <c r="F61" s="3">
        <v>11</v>
      </c>
    </row>
    <row r="62" spans="2:8" x14ac:dyDescent="0.15">
      <c r="E62" s="3" t="s">
        <v>26</v>
      </c>
    </row>
    <row r="63" spans="2:8" x14ac:dyDescent="0.15">
      <c r="E63" s="3" t="s">
        <v>26</v>
      </c>
    </row>
    <row r="65" spans="2:8" x14ac:dyDescent="0.15">
      <c r="B65" s="1" t="s">
        <v>568</v>
      </c>
      <c r="C65" s="3">
        <v>3</v>
      </c>
      <c r="D65" s="3">
        <v>11</v>
      </c>
      <c r="E65" s="3" t="s">
        <v>26</v>
      </c>
      <c r="F65" s="3">
        <v>9</v>
      </c>
      <c r="G65" s="3">
        <v>0</v>
      </c>
      <c r="H65" s="1" t="s">
        <v>569</v>
      </c>
    </row>
    <row r="66" spans="2:8" x14ac:dyDescent="0.15">
      <c r="B66" s="1" t="s">
        <v>570</v>
      </c>
      <c r="D66" s="3">
        <v>11</v>
      </c>
      <c r="E66" s="3" t="s">
        <v>26</v>
      </c>
      <c r="F66" s="3">
        <v>4</v>
      </c>
      <c r="H66" s="1" t="s">
        <v>544</v>
      </c>
    </row>
    <row r="67" spans="2:8" x14ac:dyDescent="0.15">
      <c r="D67" s="3">
        <v>11</v>
      </c>
      <c r="E67" s="3" t="s">
        <v>26</v>
      </c>
      <c r="F67" s="3">
        <v>3</v>
      </c>
    </row>
    <row r="68" spans="2:8" x14ac:dyDescent="0.15">
      <c r="E68" s="3" t="s">
        <v>26</v>
      </c>
    </row>
    <row r="69" spans="2:8" x14ac:dyDescent="0.15">
      <c r="E69" s="3" t="s">
        <v>26</v>
      </c>
    </row>
    <row r="71" spans="2:8" x14ac:dyDescent="0.15">
      <c r="B71" s="1" t="s">
        <v>571</v>
      </c>
      <c r="C71" s="3">
        <v>0</v>
      </c>
      <c r="D71" s="3">
        <v>6</v>
      </c>
      <c r="E71" s="3" t="s">
        <v>26</v>
      </c>
      <c r="F71" s="3">
        <v>11</v>
      </c>
      <c r="G71" s="3">
        <v>3</v>
      </c>
      <c r="H71" s="1" t="s">
        <v>572</v>
      </c>
    </row>
    <row r="72" spans="2:8" x14ac:dyDescent="0.15">
      <c r="B72" s="1" t="s">
        <v>548</v>
      </c>
      <c r="D72" s="3">
        <v>6</v>
      </c>
      <c r="E72" s="3" t="s">
        <v>26</v>
      </c>
      <c r="F72" s="3">
        <v>11</v>
      </c>
      <c r="H72" s="1" t="s">
        <v>543</v>
      </c>
    </row>
    <row r="73" spans="2:8" x14ac:dyDescent="0.15">
      <c r="D73" s="3">
        <v>7</v>
      </c>
      <c r="E73" s="3" t="s">
        <v>26</v>
      </c>
      <c r="F73" s="3">
        <v>11</v>
      </c>
    </row>
    <row r="74" spans="2:8" x14ac:dyDescent="0.15">
      <c r="E74" s="3" t="s">
        <v>26</v>
      </c>
    </row>
    <row r="75" spans="2:8" x14ac:dyDescent="0.15">
      <c r="E75" s="3" t="s">
        <v>26</v>
      </c>
    </row>
    <row r="77" spans="2:8" x14ac:dyDescent="0.15">
      <c r="B77" s="1" t="s">
        <v>573</v>
      </c>
      <c r="C77" s="3">
        <v>3</v>
      </c>
      <c r="D77" s="3">
        <v>11</v>
      </c>
      <c r="E77" s="3" t="s">
        <v>26</v>
      </c>
      <c r="F77" s="3">
        <v>9</v>
      </c>
      <c r="G77" s="3">
        <v>0</v>
      </c>
      <c r="H77" s="1" t="s">
        <v>574</v>
      </c>
    </row>
    <row r="78" spans="2:8" x14ac:dyDescent="0.15">
      <c r="B78" s="1" t="s">
        <v>565</v>
      </c>
      <c r="D78" s="3">
        <v>11</v>
      </c>
      <c r="E78" s="3" t="s">
        <v>26</v>
      </c>
      <c r="F78" s="3">
        <v>7</v>
      </c>
      <c r="H78" s="1" t="s">
        <v>548</v>
      </c>
    </row>
    <row r="79" spans="2:8" x14ac:dyDescent="0.15">
      <c r="D79" s="3">
        <v>11</v>
      </c>
      <c r="E79" s="3" t="s">
        <v>26</v>
      </c>
      <c r="F79" s="3">
        <v>3</v>
      </c>
    </row>
    <row r="80" spans="2:8" x14ac:dyDescent="0.15">
      <c r="E80" s="3" t="s">
        <v>26</v>
      </c>
    </row>
    <row r="81" spans="2:8" x14ac:dyDescent="0.15">
      <c r="E81" s="3" t="s">
        <v>26</v>
      </c>
    </row>
    <row r="83" spans="2:8" x14ac:dyDescent="0.15">
      <c r="B83" s="1" t="s">
        <v>575</v>
      </c>
      <c r="C83" s="3">
        <v>0</v>
      </c>
      <c r="D83" s="3">
        <v>3</v>
      </c>
      <c r="E83" s="3" t="s">
        <v>26</v>
      </c>
      <c r="F83" s="3">
        <v>11</v>
      </c>
      <c r="G83" s="3">
        <v>3</v>
      </c>
      <c r="H83" s="1" t="s">
        <v>576</v>
      </c>
    </row>
    <row r="84" spans="2:8" x14ac:dyDescent="0.15">
      <c r="B84" s="1" t="s">
        <v>236</v>
      </c>
      <c r="D84" s="3">
        <v>6</v>
      </c>
      <c r="E84" s="3" t="s">
        <v>26</v>
      </c>
      <c r="F84" s="3">
        <v>11</v>
      </c>
      <c r="H84" s="1" t="s">
        <v>543</v>
      </c>
    </row>
    <row r="85" spans="2:8" x14ac:dyDescent="0.15">
      <c r="D85" s="3">
        <v>4</v>
      </c>
      <c r="E85" s="3" t="s">
        <v>26</v>
      </c>
      <c r="F85" s="3">
        <v>11</v>
      </c>
    </row>
    <row r="86" spans="2:8" x14ac:dyDescent="0.15">
      <c r="E86" s="3" t="s">
        <v>26</v>
      </c>
    </row>
    <row r="87" spans="2:8" x14ac:dyDescent="0.15">
      <c r="E87" s="3" t="s">
        <v>26</v>
      </c>
    </row>
    <row r="89" spans="2:8" x14ac:dyDescent="0.15">
      <c r="B89" s="1" t="s">
        <v>577</v>
      </c>
      <c r="C89" s="3">
        <v>3</v>
      </c>
      <c r="D89" s="3">
        <v>11</v>
      </c>
      <c r="E89" s="3" t="s">
        <v>26</v>
      </c>
      <c r="F89" s="3">
        <v>3</v>
      </c>
      <c r="G89" s="3">
        <v>1</v>
      </c>
      <c r="H89" s="1" t="s">
        <v>578</v>
      </c>
    </row>
    <row r="90" spans="2:8" x14ac:dyDescent="0.15">
      <c r="B90" s="1" t="s">
        <v>579</v>
      </c>
      <c r="D90" s="3">
        <v>9</v>
      </c>
      <c r="E90" s="3" t="s">
        <v>26</v>
      </c>
      <c r="F90" s="3">
        <v>11</v>
      </c>
      <c r="H90" s="1" t="s">
        <v>548</v>
      </c>
    </row>
    <row r="91" spans="2:8" x14ac:dyDescent="0.15">
      <c r="D91" s="3">
        <v>11</v>
      </c>
      <c r="E91" s="3" t="s">
        <v>26</v>
      </c>
      <c r="F91" s="3">
        <v>4</v>
      </c>
    </row>
    <row r="92" spans="2:8" x14ac:dyDescent="0.15">
      <c r="D92" s="3">
        <v>11</v>
      </c>
      <c r="E92" s="3" t="s">
        <v>26</v>
      </c>
      <c r="F92" s="3">
        <v>4</v>
      </c>
    </row>
    <row r="93" spans="2:8" x14ac:dyDescent="0.15">
      <c r="E93" s="3" t="s">
        <v>26</v>
      </c>
    </row>
    <row r="94" spans="2:8" x14ac:dyDescent="0.15">
      <c r="B94" s="1" t="s">
        <v>580</v>
      </c>
    </row>
    <row r="97" spans="2:8" x14ac:dyDescent="0.15">
      <c r="B97" s="1" t="s">
        <v>581</v>
      </c>
      <c r="C97" s="3">
        <v>3</v>
      </c>
      <c r="D97" s="3">
        <v>10</v>
      </c>
      <c r="E97" s="3" t="s">
        <v>26</v>
      </c>
      <c r="F97" s="3">
        <v>12</v>
      </c>
      <c r="G97" s="3">
        <v>2</v>
      </c>
      <c r="H97" s="1" t="s">
        <v>582</v>
      </c>
    </row>
    <row r="98" spans="2:8" x14ac:dyDescent="0.15">
      <c r="B98" s="1" t="s">
        <v>570</v>
      </c>
      <c r="D98" s="3">
        <v>11</v>
      </c>
      <c r="E98" s="3" t="s">
        <v>26</v>
      </c>
      <c r="F98" s="3">
        <v>6</v>
      </c>
      <c r="H98" s="1" t="s">
        <v>544</v>
      </c>
    </row>
    <row r="99" spans="2:8" x14ac:dyDescent="0.15">
      <c r="D99" s="3">
        <v>3</v>
      </c>
      <c r="E99" s="3" t="s">
        <v>26</v>
      </c>
      <c r="F99" s="3">
        <v>11</v>
      </c>
    </row>
    <row r="100" spans="2:8" x14ac:dyDescent="0.15">
      <c r="D100" s="3">
        <v>11</v>
      </c>
      <c r="E100" s="3" t="s">
        <v>26</v>
      </c>
      <c r="F100" s="3">
        <v>9</v>
      </c>
    </row>
    <row r="101" spans="2:8" x14ac:dyDescent="0.15">
      <c r="D101" s="3">
        <v>11</v>
      </c>
      <c r="E101" s="3" t="s">
        <v>26</v>
      </c>
      <c r="F101" s="3">
        <v>3</v>
      </c>
    </row>
    <row r="103" spans="2:8" x14ac:dyDescent="0.15">
      <c r="B103" s="1" t="s">
        <v>545</v>
      </c>
      <c r="C103" s="3">
        <v>1</v>
      </c>
      <c r="D103" s="3">
        <v>8</v>
      </c>
      <c r="E103" s="3" t="s">
        <v>26</v>
      </c>
      <c r="F103" s="3">
        <v>11</v>
      </c>
      <c r="G103" s="3">
        <v>3</v>
      </c>
      <c r="H103" s="1" t="s">
        <v>550</v>
      </c>
    </row>
    <row r="104" spans="2:8" x14ac:dyDescent="0.15">
      <c r="B104" s="1" t="s">
        <v>262</v>
      </c>
      <c r="D104" s="3">
        <v>11</v>
      </c>
      <c r="E104" s="3" t="s">
        <v>26</v>
      </c>
      <c r="F104" s="3">
        <v>8</v>
      </c>
      <c r="H104" s="1" t="s">
        <v>543</v>
      </c>
    </row>
    <row r="105" spans="2:8" x14ac:dyDescent="0.15">
      <c r="D105" s="3">
        <v>7</v>
      </c>
      <c r="E105" s="3" t="s">
        <v>26</v>
      </c>
      <c r="F105" s="3">
        <v>11</v>
      </c>
    </row>
    <row r="106" spans="2:8" x14ac:dyDescent="0.15">
      <c r="D106" s="3">
        <v>8</v>
      </c>
      <c r="E106" s="3" t="s">
        <v>26</v>
      </c>
      <c r="F106" s="3">
        <v>11</v>
      </c>
    </row>
    <row r="107" spans="2:8" x14ac:dyDescent="0.15">
      <c r="E107" s="3" t="s">
        <v>26</v>
      </c>
    </row>
    <row r="109" spans="2:8" x14ac:dyDescent="0.15">
      <c r="B109" s="1" t="s">
        <v>552</v>
      </c>
      <c r="C109" s="3">
        <v>3</v>
      </c>
      <c r="D109" s="3">
        <v>11</v>
      </c>
      <c r="E109" s="3" t="s">
        <v>26</v>
      </c>
      <c r="F109" s="3">
        <v>9</v>
      </c>
      <c r="G109" s="3">
        <v>0</v>
      </c>
      <c r="H109" s="1" t="s">
        <v>556</v>
      </c>
    </row>
    <row r="110" spans="2:8" x14ac:dyDescent="0.15">
      <c r="B110" s="1" t="s">
        <v>554</v>
      </c>
      <c r="D110" s="3">
        <v>13</v>
      </c>
      <c r="E110" s="3" t="s">
        <v>26</v>
      </c>
      <c r="F110" s="3">
        <v>11</v>
      </c>
      <c r="H110" s="1" t="s">
        <v>570</v>
      </c>
    </row>
    <row r="111" spans="2:8" x14ac:dyDescent="0.15">
      <c r="D111" s="3">
        <v>11</v>
      </c>
      <c r="E111" s="3" t="s">
        <v>26</v>
      </c>
      <c r="F111" s="3">
        <v>4</v>
      </c>
    </row>
    <row r="112" spans="2:8" x14ac:dyDescent="0.15">
      <c r="E112" s="3" t="s">
        <v>26</v>
      </c>
    </row>
    <row r="113" spans="2:8" x14ac:dyDescent="0.15">
      <c r="E113" s="3" t="s">
        <v>26</v>
      </c>
    </row>
    <row r="115" spans="2:8" x14ac:dyDescent="0.15">
      <c r="B115" s="1" t="s">
        <v>557</v>
      </c>
      <c r="C115" s="3">
        <v>0</v>
      </c>
      <c r="D115" s="3">
        <v>6</v>
      </c>
      <c r="E115" s="3" t="s">
        <v>26</v>
      </c>
      <c r="F115" s="3">
        <v>11</v>
      </c>
      <c r="G115" s="3">
        <v>3</v>
      </c>
      <c r="H115" s="1" t="s">
        <v>562</v>
      </c>
    </row>
    <row r="116" spans="2:8" x14ac:dyDescent="0.15">
      <c r="B116" s="1" t="s">
        <v>559</v>
      </c>
      <c r="D116" s="3">
        <v>5</v>
      </c>
      <c r="E116" s="3" t="s">
        <v>26</v>
      </c>
      <c r="F116" s="3">
        <v>11</v>
      </c>
      <c r="H116" s="1" t="s">
        <v>543</v>
      </c>
    </row>
    <row r="117" spans="2:8" x14ac:dyDescent="0.15">
      <c r="D117" s="3">
        <v>6</v>
      </c>
      <c r="E117" s="3" t="s">
        <v>26</v>
      </c>
      <c r="F117" s="3">
        <v>11</v>
      </c>
    </row>
    <row r="118" spans="2:8" x14ac:dyDescent="0.15">
      <c r="E118" s="3" t="s">
        <v>26</v>
      </c>
    </row>
    <row r="119" spans="2:8" x14ac:dyDescent="0.15">
      <c r="E119" s="3" t="s">
        <v>26</v>
      </c>
    </row>
    <row r="121" spans="2:8" x14ac:dyDescent="0.15">
      <c r="B121" s="1" t="s">
        <v>563</v>
      </c>
      <c r="C121" s="3">
        <v>3</v>
      </c>
      <c r="D121" s="3">
        <v>14</v>
      </c>
      <c r="E121" s="3" t="s">
        <v>26</v>
      </c>
      <c r="F121" s="3">
        <v>12</v>
      </c>
      <c r="G121" s="3">
        <v>0</v>
      </c>
      <c r="H121" s="1" t="s">
        <v>567</v>
      </c>
    </row>
    <row r="122" spans="2:8" x14ac:dyDescent="0.15">
      <c r="B122" s="1" t="s">
        <v>295</v>
      </c>
      <c r="D122" s="3">
        <v>11</v>
      </c>
      <c r="E122" s="3" t="s">
        <v>26</v>
      </c>
      <c r="F122" s="3">
        <v>9</v>
      </c>
      <c r="H122" s="1" t="s">
        <v>543</v>
      </c>
    </row>
    <row r="123" spans="2:8" x14ac:dyDescent="0.15">
      <c r="D123" s="3">
        <v>11</v>
      </c>
      <c r="E123" s="3" t="s">
        <v>26</v>
      </c>
      <c r="F123" s="3">
        <v>9</v>
      </c>
    </row>
    <row r="124" spans="2:8" x14ac:dyDescent="0.15">
      <c r="E124" s="3" t="s">
        <v>26</v>
      </c>
    </row>
    <row r="125" spans="2:8" x14ac:dyDescent="0.15">
      <c r="E125" s="3" t="s">
        <v>26</v>
      </c>
    </row>
    <row r="127" spans="2:8" x14ac:dyDescent="0.15">
      <c r="B127" s="1" t="s">
        <v>568</v>
      </c>
      <c r="C127" s="3">
        <v>0</v>
      </c>
      <c r="D127" s="3">
        <v>8</v>
      </c>
      <c r="E127" s="3" t="s">
        <v>26</v>
      </c>
      <c r="F127" s="3">
        <v>11</v>
      </c>
      <c r="G127" s="3">
        <v>3</v>
      </c>
      <c r="H127" s="1" t="s">
        <v>572</v>
      </c>
    </row>
    <row r="128" spans="2:8" x14ac:dyDescent="0.15">
      <c r="B128" s="1" t="s">
        <v>570</v>
      </c>
      <c r="D128" s="3">
        <v>3</v>
      </c>
      <c r="E128" s="3" t="s">
        <v>26</v>
      </c>
      <c r="F128" s="3">
        <v>11</v>
      </c>
      <c r="H128" s="1" t="s">
        <v>286</v>
      </c>
    </row>
    <row r="129" spans="2:8" x14ac:dyDescent="0.15">
      <c r="D129" s="3">
        <v>7</v>
      </c>
      <c r="E129" s="3" t="s">
        <v>26</v>
      </c>
      <c r="F129" s="3">
        <v>11</v>
      </c>
    </row>
    <row r="130" spans="2:8" x14ac:dyDescent="0.15">
      <c r="E130" s="3" t="s">
        <v>26</v>
      </c>
    </row>
    <row r="133" spans="2:8" x14ac:dyDescent="0.15">
      <c r="B133" s="1" t="s">
        <v>573</v>
      </c>
      <c r="C133" s="3">
        <v>3</v>
      </c>
      <c r="D133" s="3">
        <v>11</v>
      </c>
      <c r="E133" s="3" t="s">
        <v>26</v>
      </c>
      <c r="F133" s="3">
        <v>8</v>
      </c>
      <c r="G133" s="3">
        <v>1</v>
      </c>
      <c r="H133" s="1" t="s">
        <v>576</v>
      </c>
    </row>
    <row r="134" spans="2:8" x14ac:dyDescent="0.15">
      <c r="B134" s="1" t="s">
        <v>565</v>
      </c>
      <c r="D134" s="3">
        <v>11</v>
      </c>
      <c r="E134" s="3" t="s">
        <v>26</v>
      </c>
      <c r="F134" s="3">
        <v>6</v>
      </c>
      <c r="H134" s="1" t="s">
        <v>543</v>
      </c>
    </row>
    <row r="135" spans="2:8" x14ac:dyDescent="0.15">
      <c r="D135" s="3">
        <v>15</v>
      </c>
      <c r="E135" s="3" t="s">
        <v>26</v>
      </c>
      <c r="F135" s="3">
        <v>17</v>
      </c>
    </row>
    <row r="136" spans="2:8" x14ac:dyDescent="0.15">
      <c r="D136" s="3">
        <v>11</v>
      </c>
      <c r="E136" s="3" t="s">
        <v>26</v>
      </c>
      <c r="F136" s="3">
        <v>7</v>
      </c>
    </row>
    <row r="137" spans="2:8" x14ac:dyDescent="0.15">
      <c r="E137" s="3" t="s">
        <v>26</v>
      </c>
    </row>
    <row r="139" spans="2:8" x14ac:dyDescent="0.15">
      <c r="B139" s="1" t="s">
        <v>577</v>
      </c>
      <c r="C139" s="3">
        <v>1</v>
      </c>
      <c r="D139" s="3">
        <v>4</v>
      </c>
      <c r="E139" s="3" t="s">
        <v>26</v>
      </c>
      <c r="F139" s="3">
        <v>11</v>
      </c>
      <c r="G139" s="3">
        <v>3</v>
      </c>
      <c r="H139" s="1" t="s">
        <v>583</v>
      </c>
    </row>
    <row r="140" spans="2:8" x14ac:dyDescent="0.15">
      <c r="B140" s="1" t="s">
        <v>579</v>
      </c>
      <c r="D140" s="3">
        <v>13</v>
      </c>
      <c r="E140" s="3" t="s">
        <v>26</v>
      </c>
      <c r="F140" s="3">
        <v>11</v>
      </c>
      <c r="H140" s="1" t="s">
        <v>543</v>
      </c>
    </row>
    <row r="141" spans="2:8" x14ac:dyDescent="0.15">
      <c r="D141" s="3">
        <v>7</v>
      </c>
      <c r="E141" s="3" t="s">
        <v>26</v>
      </c>
      <c r="F141" s="3">
        <v>11</v>
      </c>
    </row>
    <row r="142" spans="2:8" x14ac:dyDescent="0.15">
      <c r="D142" s="3">
        <v>8</v>
      </c>
      <c r="E142" s="3" t="s">
        <v>26</v>
      </c>
      <c r="F142" s="3">
        <v>11</v>
      </c>
    </row>
    <row r="143" spans="2:8" x14ac:dyDescent="0.15">
      <c r="E143" s="3" t="s">
        <v>26</v>
      </c>
    </row>
    <row r="145" spans="2:8" x14ac:dyDescent="0.15">
      <c r="B145" s="1" t="s">
        <v>584</v>
      </c>
    </row>
    <row r="147" spans="2:8" x14ac:dyDescent="0.15">
      <c r="B147" s="1" t="s">
        <v>581</v>
      </c>
      <c r="C147" s="3">
        <v>2</v>
      </c>
      <c r="D147" s="3">
        <v>6</v>
      </c>
      <c r="E147" s="3" t="s">
        <v>26</v>
      </c>
      <c r="F147" s="3">
        <v>11</v>
      </c>
      <c r="G147" s="3">
        <v>3</v>
      </c>
      <c r="H147" s="1" t="s">
        <v>550</v>
      </c>
    </row>
    <row r="148" spans="2:8" x14ac:dyDescent="0.15">
      <c r="B148" s="1" t="s">
        <v>570</v>
      </c>
      <c r="D148" s="3">
        <v>11</v>
      </c>
      <c r="E148" s="3" t="s">
        <v>26</v>
      </c>
      <c r="F148" s="3">
        <v>8</v>
      </c>
      <c r="H148" s="1" t="s">
        <v>543</v>
      </c>
    </row>
    <row r="149" spans="2:8" x14ac:dyDescent="0.15">
      <c r="D149" s="3">
        <v>7</v>
      </c>
      <c r="E149" s="3" t="s">
        <v>26</v>
      </c>
      <c r="F149" s="3">
        <v>11</v>
      </c>
    </row>
    <row r="150" spans="2:8" x14ac:dyDescent="0.15">
      <c r="D150" s="3">
        <v>11</v>
      </c>
      <c r="E150" s="3" t="s">
        <v>26</v>
      </c>
      <c r="F150" s="3">
        <v>7</v>
      </c>
    </row>
    <row r="151" spans="2:8" x14ac:dyDescent="0.15">
      <c r="D151" s="3">
        <v>10</v>
      </c>
      <c r="E151" s="3" t="s">
        <v>26</v>
      </c>
      <c r="F151" s="3">
        <v>12</v>
      </c>
    </row>
    <row r="153" spans="2:8" x14ac:dyDescent="0.15">
      <c r="B153" s="1" t="s">
        <v>552</v>
      </c>
      <c r="C153" s="3">
        <v>3</v>
      </c>
      <c r="D153" s="3">
        <v>13</v>
      </c>
      <c r="E153" s="3" t="s">
        <v>26</v>
      </c>
      <c r="F153" s="3">
        <v>11</v>
      </c>
      <c r="G153" s="3">
        <v>0</v>
      </c>
      <c r="H153" s="1" t="s">
        <v>562</v>
      </c>
    </row>
    <row r="154" spans="2:8" x14ac:dyDescent="0.15">
      <c r="B154" s="1" t="s">
        <v>554</v>
      </c>
      <c r="D154" s="3">
        <v>11</v>
      </c>
      <c r="E154" s="3" t="s">
        <v>26</v>
      </c>
      <c r="F154" s="3">
        <v>9</v>
      </c>
      <c r="H154" s="1" t="s">
        <v>543</v>
      </c>
    </row>
    <row r="155" spans="2:8" x14ac:dyDescent="0.15">
      <c r="D155" s="3">
        <v>13</v>
      </c>
      <c r="E155" s="3" t="s">
        <v>26</v>
      </c>
      <c r="F155" s="3">
        <v>11</v>
      </c>
    </row>
    <row r="156" spans="2:8" x14ac:dyDescent="0.15">
      <c r="E156" s="3" t="s">
        <v>26</v>
      </c>
    </row>
    <row r="157" spans="2:8" x14ac:dyDescent="0.15">
      <c r="E157" s="3" t="s">
        <v>26</v>
      </c>
    </row>
    <row r="159" spans="2:8" x14ac:dyDescent="0.15">
      <c r="B159" s="1" t="s">
        <v>563</v>
      </c>
      <c r="C159" s="3">
        <v>3</v>
      </c>
      <c r="D159" s="3">
        <v>14</v>
      </c>
      <c r="E159" s="3" t="s">
        <v>26</v>
      </c>
      <c r="F159" s="3">
        <v>12</v>
      </c>
      <c r="G159" s="3">
        <v>2</v>
      </c>
      <c r="H159" s="1" t="s">
        <v>572</v>
      </c>
    </row>
    <row r="160" spans="2:8" x14ac:dyDescent="0.15">
      <c r="B160" s="1" t="s">
        <v>565</v>
      </c>
      <c r="D160" s="3">
        <v>8</v>
      </c>
      <c r="E160" s="3" t="s">
        <v>26</v>
      </c>
      <c r="F160" s="3">
        <v>11</v>
      </c>
      <c r="H160" s="1" t="s">
        <v>286</v>
      </c>
    </row>
    <row r="161" spans="2:8" x14ac:dyDescent="0.15">
      <c r="D161" s="3">
        <v>11</v>
      </c>
      <c r="E161" s="3" t="s">
        <v>26</v>
      </c>
      <c r="F161" s="3">
        <v>8</v>
      </c>
    </row>
    <row r="162" spans="2:8" x14ac:dyDescent="0.15">
      <c r="D162" s="3">
        <v>8</v>
      </c>
      <c r="E162" s="3" t="s">
        <v>26</v>
      </c>
      <c r="F162" s="3">
        <v>11</v>
      </c>
    </row>
    <row r="163" spans="2:8" x14ac:dyDescent="0.15">
      <c r="D163" s="3">
        <v>11</v>
      </c>
      <c r="E163" s="3" t="s">
        <v>26</v>
      </c>
      <c r="F163" s="3">
        <v>6</v>
      </c>
    </row>
    <row r="165" spans="2:8" x14ac:dyDescent="0.15">
      <c r="B165" s="1" t="s">
        <v>573</v>
      </c>
      <c r="C165" s="3">
        <v>0</v>
      </c>
      <c r="D165" s="3">
        <v>4</v>
      </c>
      <c r="E165" s="3" t="s">
        <v>26</v>
      </c>
      <c r="F165" s="3">
        <v>11</v>
      </c>
      <c r="G165" s="3">
        <v>3</v>
      </c>
      <c r="H165" s="1" t="s">
        <v>583</v>
      </c>
    </row>
    <row r="166" spans="2:8" x14ac:dyDescent="0.15">
      <c r="B166" s="1" t="s">
        <v>295</v>
      </c>
      <c r="D166" s="3">
        <v>2</v>
      </c>
      <c r="E166" s="3" t="s">
        <v>26</v>
      </c>
      <c r="F166" s="3">
        <v>11</v>
      </c>
      <c r="H166" s="1" t="s">
        <v>286</v>
      </c>
    </row>
    <row r="167" spans="2:8" x14ac:dyDescent="0.15">
      <c r="D167" s="3">
        <v>7</v>
      </c>
      <c r="E167" s="3" t="s">
        <v>26</v>
      </c>
      <c r="F167" s="3">
        <v>11</v>
      </c>
    </row>
    <row r="168" spans="2:8" x14ac:dyDescent="0.15">
      <c r="E168" s="3" t="s">
        <v>26</v>
      </c>
    </row>
    <row r="169" spans="2:8" x14ac:dyDescent="0.15">
      <c r="E169" s="3" t="s">
        <v>26</v>
      </c>
    </row>
    <row r="170" spans="2:8" x14ac:dyDescent="0.15">
      <c r="B170" s="1" t="s">
        <v>585</v>
      </c>
    </row>
    <row r="173" spans="2:8" x14ac:dyDescent="0.15">
      <c r="B173" s="1" t="s">
        <v>550</v>
      </c>
      <c r="C173" s="3">
        <v>1</v>
      </c>
      <c r="D173" s="3">
        <v>12</v>
      </c>
      <c r="E173" s="3" t="s">
        <v>26</v>
      </c>
      <c r="F173" s="3">
        <v>10</v>
      </c>
      <c r="G173" s="3">
        <v>3</v>
      </c>
      <c r="H173" s="1" t="s">
        <v>552</v>
      </c>
    </row>
    <row r="174" spans="2:8" x14ac:dyDescent="0.15">
      <c r="B174" s="1" t="s">
        <v>286</v>
      </c>
      <c r="D174" s="3">
        <v>4</v>
      </c>
      <c r="E174" s="3" t="s">
        <v>26</v>
      </c>
      <c r="F174" s="3">
        <v>11</v>
      </c>
      <c r="H174" s="1" t="s">
        <v>554</v>
      </c>
    </row>
    <row r="175" spans="2:8" x14ac:dyDescent="0.15">
      <c r="D175" s="3">
        <v>7</v>
      </c>
      <c r="E175" s="3" t="s">
        <v>26</v>
      </c>
      <c r="F175" s="3">
        <v>11</v>
      </c>
    </row>
    <row r="176" spans="2:8" x14ac:dyDescent="0.15">
      <c r="D176" s="3">
        <v>7</v>
      </c>
      <c r="E176" s="3" t="s">
        <v>26</v>
      </c>
      <c r="F176" s="3">
        <v>11</v>
      </c>
    </row>
    <row r="177" spans="2:8" x14ac:dyDescent="0.15">
      <c r="E177" s="3" t="s">
        <v>26</v>
      </c>
    </row>
    <row r="179" spans="2:8" x14ac:dyDescent="0.15">
      <c r="B179" s="1" t="s">
        <v>563</v>
      </c>
      <c r="C179" s="3">
        <v>1</v>
      </c>
      <c r="D179" s="3">
        <v>5</v>
      </c>
      <c r="E179" s="3" t="s">
        <v>26</v>
      </c>
      <c r="F179" s="3">
        <v>11</v>
      </c>
      <c r="G179" s="3">
        <v>3</v>
      </c>
      <c r="H179" s="1" t="s">
        <v>583</v>
      </c>
    </row>
    <row r="180" spans="2:8" x14ac:dyDescent="0.15">
      <c r="B180" s="1" t="s">
        <v>295</v>
      </c>
      <c r="D180" s="3">
        <v>11</v>
      </c>
      <c r="E180" s="3" t="s">
        <v>26</v>
      </c>
      <c r="F180" s="3">
        <v>5</v>
      </c>
      <c r="H180" s="1" t="s">
        <v>286</v>
      </c>
    </row>
    <row r="181" spans="2:8" x14ac:dyDescent="0.15">
      <c r="D181" s="3">
        <v>6</v>
      </c>
      <c r="E181" s="3" t="s">
        <v>26</v>
      </c>
      <c r="F181" s="3">
        <v>11</v>
      </c>
    </row>
    <row r="182" spans="2:8" x14ac:dyDescent="0.15">
      <c r="D182" s="3">
        <v>6</v>
      </c>
      <c r="E182" s="3" t="s">
        <v>26</v>
      </c>
      <c r="F182" s="3">
        <v>11</v>
      </c>
    </row>
    <row r="183" spans="2:8" x14ac:dyDescent="0.15">
      <c r="E183" s="3" t="s">
        <v>26</v>
      </c>
    </row>
    <row r="186" spans="2:8" x14ac:dyDescent="0.15">
      <c r="B186" s="1" t="s">
        <v>586</v>
      </c>
    </row>
    <row r="188" spans="2:8" x14ac:dyDescent="0.15">
      <c r="B188" s="1" t="s">
        <v>552</v>
      </c>
      <c r="C188" s="3">
        <v>3</v>
      </c>
      <c r="D188" s="3">
        <v>8</v>
      </c>
      <c r="E188" s="3" t="s">
        <v>26</v>
      </c>
      <c r="F188" s="3">
        <v>11</v>
      </c>
      <c r="G188" s="3">
        <v>2</v>
      </c>
      <c r="H188" s="1" t="s">
        <v>583</v>
      </c>
    </row>
    <row r="189" spans="2:8" x14ac:dyDescent="0.15">
      <c r="B189" s="1" t="s">
        <v>554</v>
      </c>
      <c r="D189" s="3">
        <v>9</v>
      </c>
      <c r="E189" s="3" t="s">
        <v>26</v>
      </c>
      <c r="F189" s="3">
        <v>11</v>
      </c>
      <c r="H189" s="1" t="s">
        <v>543</v>
      </c>
    </row>
    <row r="190" spans="2:8" x14ac:dyDescent="0.15">
      <c r="D190" s="3">
        <v>11</v>
      </c>
      <c r="E190" s="3" t="s">
        <v>26</v>
      </c>
      <c r="F190" s="3">
        <v>4</v>
      </c>
    </row>
    <row r="191" spans="2:8" x14ac:dyDescent="0.15">
      <c r="D191" s="3">
        <v>14</v>
      </c>
      <c r="E191" s="3" t="s">
        <v>26</v>
      </c>
      <c r="F191" s="3">
        <v>12</v>
      </c>
    </row>
    <row r="192" spans="2:8" x14ac:dyDescent="0.15">
      <c r="D192" s="3">
        <v>11</v>
      </c>
      <c r="E192" s="3" t="s">
        <v>26</v>
      </c>
      <c r="F192" s="3">
        <v>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男子団体</vt:lpstr>
      <vt:lpstr>女子団体</vt:lpstr>
      <vt:lpstr>男子W</vt:lpstr>
      <vt:lpstr>男子S</vt:lpstr>
      <vt:lpstr>女子W</vt:lpstr>
      <vt:lpstr>女子S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otachiyo</dc:creator>
  <cp:lastModifiedBy>otachiyo</cp:lastModifiedBy>
  <dcterms:created xsi:type="dcterms:W3CDTF">2014-11-30T23:56:28Z</dcterms:created>
  <dcterms:modified xsi:type="dcterms:W3CDTF">2014-12-01T00:08:30Z</dcterms:modified>
</cp:coreProperties>
</file>